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8445" activeTab="2"/>
  </bookViews>
  <sheets>
    <sheet name="Финал(Ж)" sheetId="1" r:id="rId1"/>
    <sheet name="Финал(М)" sheetId="2" r:id="rId2"/>
    <sheet name="ИТОГ" sheetId="3" r:id="rId3"/>
    <sheet name="Итоги пяти этапов" sheetId="4" r:id="rId4"/>
    <sheet name="3-й этап" sheetId="5" r:id="rId5"/>
    <sheet name="4-й этап" sheetId="6" r:id="rId6"/>
    <sheet name="5-й этап" sheetId="7" r:id="rId7"/>
  </sheets>
  <definedNames/>
  <calcPr fullCalcOnLoad="1"/>
</workbook>
</file>

<file path=xl/sharedStrings.xml><?xml version="1.0" encoding="utf-8"?>
<sst xmlns="http://schemas.openxmlformats.org/spreadsheetml/2006/main" count="768" uniqueCount="146">
  <si>
    <t>Мужчины</t>
  </si>
  <si>
    <t>Баллы</t>
  </si>
  <si>
    <t>Место</t>
  </si>
  <si>
    <t>ФИО</t>
  </si>
  <si>
    <t>Поздняков Михаил</t>
  </si>
  <si>
    <t>Смирнов Дмитрий</t>
  </si>
  <si>
    <t>Кожевников Алексей</t>
  </si>
  <si>
    <t>Луцкий Константин</t>
  </si>
  <si>
    <t>Чудинов Павел</t>
  </si>
  <si>
    <t>Новоселов Алексей</t>
  </si>
  <si>
    <t>Мурга Сергей</t>
  </si>
  <si>
    <t>Каркошка Олег</t>
  </si>
  <si>
    <t>Удовенко Александр</t>
  </si>
  <si>
    <t>Гаврилов Егор</t>
  </si>
  <si>
    <t>Женщины</t>
  </si>
  <si>
    <t>Храмцова Мария</t>
  </si>
  <si>
    <t>Хромова Елизавета</t>
  </si>
  <si>
    <t>Влазнева Валерия</t>
  </si>
  <si>
    <t xml:space="preserve">Кубок Зеленорада по скалолазанию. </t>
  </si>
  <si>
    <t>Сумма</t>
  </si>
  <si>
    <t>1й Этап</t>
  </si>
  <si>
    <t>2й Этап</t>
  </si>
  <si>
    <t>–</t>
  </si>
  <si>
    <t>Свиридов Антон</t>
  </si>
  <si>
    <t xml:space="preserve">Макаркина Ольга </t>
  </si>
  <si>
    <t xml:space="preserve">Тихомирова Виктория </t>
  </si>
  <si>
    <t xml:space="preserve">Головко Ольга </t>
  </si>
  <si>
    <t xml:space="preserve">Салтыков Максим </t>
  </si>
  <si>
    <t xml:space="preserve">Шарифуллин Руслан </t>
  </si>
  <si>
    <t xml:space="preserve">Бринецкая Оксана </t>
  </si>
  <si>
    <t>Стефанович Екатерина</t>
  </si>
  <si>
    <t xml:space="preserve">Гальблауб Денис </t>
  </si>
  <si>
    <t>Аненкова Катя</t>
  </si>
  <si>
    <t xml:space="preserve">Ештокин Артем </t>
  </si>
  <si>
    <t xml:space="preserve">Ли Виктор </t>
  </si>
  <si>
    <t>Балдин Алексей</t>
  </si>
  <si>
    <t xml:space="preserve">Пименов Алексей </t>
  </si>
  <si>
    <t xml:space="preserve">Николаев Константин </t>
  </si>
  <si>
    <t>Бияк Иван Иосифович</t>
  </si>
  <si>
    <t>Бычков Дмитрий</t>
  </si>
  <si>
    <t xml:space="preserve">Дверкин Антон </t>
  </si>
  <si>
    <t xml:space="preserve">Ковалев Сергей </t>
  </si>
  <si>
    <t>Курапов Антон</t>
  </si>
  <si>
    <t xml:space="preserve">Аненков Роман </t>
  </si>
  <si>
    <t>3й Этап</t>
  </si>
  <si>
    <t>Ростовцев Александр</t>
  </si>
  <si>
    <t>Остешко Борис</t>
  </si>
  <si>
    <t>Пожаева Вера</t>
  </si>
  <si>
    <t>Ножкин Александр</t>
  </si>
  <si>
    <t xml:space="preserve">Лисютенко Юлия </t>
  </si>
  <si>
    <t xml:space="preserve">Косырев Сергей </t>
  </si>
  <si>
    <t>Результаты четвертого этапа</t>
  </si>
  <si>
    <t>4й Этап</t>
  </si>
  <si>
    <t>1\90</t>
  </si>
  <si>
    <t>3\40</t>
  </si>
  <si>
    <t>4\70</t>
  </si>
  <si>
    <t>5\80</t>
  </si>
  <si>
    <t>6\60</t>
  </si>
  <si>
    <t>7\30</t>
  </si>
  <si>
    <t>8\50</t>
  </si>
  <si>
    <t>9\40</t>
  </si>
  <si>
    <t>10\30</t>
  </si>
  <si>
    <t>11\30</t>
  </si>
  <si>
    <t>12\60</t>
  </si>
  <si>
    <t>13\20</t>
  </si>
  <si>
    <t>14\20</t>
  </si>
  <si>
    <t>15\10</t>
  </si>
  <si>
    <t>Бияк Иван</t>
  </si>
  <si>
    <t>Ипполитов Максим</t>
  </si>
  <si>
    <t>Полищук Кирилл</t>
  </si>
  <si>
    <t>Макаркина Ольга</t>
  </si>
  <si>
    <t>Тихомирова Виктория</t>
  </si>
  <si>
    <t>Аненков Роман</t>
  </si>
  <si>
    <t>Салтыков Максим</t>
  </si>
  <si>
    <t>Ештокин Артем</t>
  </si>
  <si>
    <t>Бринецкая Оксана</t>
  </si>
  <si>
    <t>Киселева Екатерина</t>
  </si>
  <si>
    <t>Колдрашин Сергей</t>
  </si>
  <si>
    <t>2\80</t>
  </si>
  <si>
    <t>Нагирный Вячеслав</t>
  </si>
  <si>
    <t>Неумоин Константин</t>
  </si>
  <si>
    <t>Кондрашин Сергей</t>
  </si>
  <si>
    <t xml:space="preserve">Итог по результатам пяти этапов. </t>
  </si>
  <si>
    <t>5й Этап</t>
  </si>
  <si>
    <t>-</t>
  </si>
  <si>
    <t>Острешко Борис</t>
  </si>
  <si>
    <t>финал</t>
  </si>
  <si>
    <t>Результаты пятого этапа</t>
  </si>
  <si>
    <t>1\40</t>
  </si>
  <si>
    <t>2\70</t>
  </si>
  <si>
    <t>3\30</t>
  </si>
  <si>
    <t>4\100</t>
  </si>
  <si>
    <t>5\30</t>
  </si>
  <si>
    <t>6\90</t>
  </si>
  <si>
    <t>7\20</t>
  </si>
  <si>
    <t>8\60</t>
  </si>
  <si>
    <t>9\70</t>
  </si>
  <si>
    <t>10\10</t>
  </si>
  <si>
    <t>12\40</t>
  </si>
  <si>
    <t>13\10</t>
  </si>
  <si>
    <t>14\10</t>
  </si>
  <si>
    <t>15\80</t>
  </si>
  <si>
    <t>Маркин Сергей</t>
  </si>
  <si>
    <t>Гальблауб Денис</t>
  </si>
  <si>
    <t>Косырев Сергей</t>
  </si>
  <si>
    <t>Шарифуллин Руслан</t>
  </si>
  <si>
    <t>Борисова Елизавета</t>
  </si>
  <si>
    <t>Рымарь Валерия</t>
  </si>
  <si>
    <t>Результаты третьего этапа</t>
  </si>
  <si>
    <t>1\80</t>
  </si>
  <si>
    <t>2\50</t>
  </si>
  <si>
    <t>3\100</t>
  </si>
  <si>
    <t>4\90</t>
  </si>
  <si>
    <t>5\40</t>
  </si>
  <si>
    <t>6\30</t>
  </si>
  <si>
    <t>9\80</t>
  </si>
  <si>
    <t>10\20</t>
  </si>
  <si>
    <t>11\20</t>
  </si>
  <si>
    <t>15\70</t>
  </si>
  <si>
    <t>Пименов Алексей</t>
  </si>
  <si>
    <t>Лисютенко Юлия</t>
  </si>
  <si>
    <t>Бояркина Татьяна</t>
  </si>
  <si>
    <t>Чемпионат Зеленограда  по скалолазанию. Финал. 15.04.2012</t>
  </si>
  <si>
    <t>№1</t>
  </si>
  <si>
    <t>Трасса 1</t>
  </si>
  <si>
    <t>Трасса 2</t>
  </si>
  <si>
    <t>Трасса 3</t>
  </si>
  <si>
    <t>Трасса 4</t>
  </si>
  <si>
    <t>Трасса 5</t>
  </si>
  <si>
    <t>Итог</t>
  </si>
  <si>
    <t>Б</t>
  </si>
  <si>
    <t>Т</t>
  </si>
  <si>
    <t>Бп</t>
  </si>
  <si>
    <t>Тп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</si>
  <si>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</si>
  <si>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</si>
  <si>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</si>
  <si>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</si>
  <si>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</si>
  <si>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</si>
  <si>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</si>
  <si>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</si>
  <si>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</si>
  <si>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ИТОГ</t>
  </si>
  <si>
    <t>Имя</t>
  </si>
  <si>
    <t>Шарифулин Руслан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</si>
</sst>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6"/>
      <color indexed="10"/>
      <name val="Arial Cyr"/>
      <family val="0"/>
    </font>
    <font>
      <sz val="1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2"/>
    </font>
    <font>
      <b/>
      <u val="single"/>
      <sz val="12"/>
      <name val="Arial Cyr"/>
      <family val="0"/>
    </font>
    <font>
      <b/>
      <sz val="10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ill="1" applyBorder="1">
      <alignment/>
      <protection/>
    </xf>
    <xf numFmtId="0" fontId="5" fillId="0" borderId="0" xfId="52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center"/>
      <protection/>
    </xf>
    <xf numFmtId="0" fontId="6" fillId="0" borderId="0" xfId="52" applyFont="1" applyFill="1" applyBorder="1">
      <alignment/>
      <protection/>
    </xf>
    <xf numFmtId="0" fontId="4" fillId="33" borderId="10" xfId="52" applyFont="1" applyFill="1" applyBorder="1">
      <alignment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" fontId="7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/>
      <protection/>
    </xf>
    <xf numFmtId="0" fontId="4" fillId="33" borderId="0" xfId="52" applyFont="1" applyFill="1" applyBorder="1">
      <alignment/>
      <protection/>
    </xf>
    <xf numFmtId="0" fontId="9" fillId="33" borderId="10" xfId="53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left"/>
      <protection/>
    </xf>
    <xf numFmtId="0" fontId="9" fillId="33" borderId="10" xfId="53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left"/>
      <protection/>
    </xf>
    <xf numFmtId="0" fontId="12" fillId="0" borderId="0" xfId="52" applyFont="1">
      <alignment/>
      <protection/>
    </xf>
    <xf numFmtId="0" fontId="14" fillId="0" borderId="0" xfId="52" applyFont="1">
      <alignment/>
      <protection/>
    </xf>
    <xf numFmtId="0" fontId="9" fillId="33" borderId="11" xfId="53" applyFont="1" applyFill="1" applyBorder="1" applyAlignment="1">
      <alignment horizontal="left"/>
      <protection/>
    </xf>
    <xf numFmtId="0" fontId="2" fillId="33" borderId="10" xfId="52" applyFont="1" applyFill="1" applyBorder="1" applyAlignment="1">
      <alignment horizontal="center"/>
      <protection/>
    </xf>
    <xf numFmtId="0" fontId="2" fillId="0" borderId="0" xfId="52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0" xfId="53" applyFont="1" applyFill="1" applyBorder="1" applyAlignment="1">
      <alignment horizontal="center"/>
      <protection/>
    </xf>
    <xf numFmtId="0" fontId="9" fillId="33" borderId="0" xfId="53" applyFont="1" applyFill="1" applyBorder="1" applyAlignment="1">
      <alignment horizontal="left"/>
      <protection/>
    </xf>
    <xf numFmtId="0" fontId="2" fillId="33" borderId="0" xfId="52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left" vertical="center"/>
      <protection/>
    </xf>
    <xf numFmtId="0" fontId="9" fillId="0" borderId="10" xfId="52" applyFont="1" applyBorder="1" applyAlignment="1">
      <alignment horizontal="left" vertical="center"/>
      <protection/>
    </xf>
    <xf numFmtId="0" fontId="52" fillId="0" borderId="10" xfId="0" applyFont="1" applyBorder="1" applyAlignment="1">
      <alignment horizontal="center"/>
    </xf>
    <xf numFmtId="0" fontId="2" fillId="0" borderId="10" xfId="52" applyFont="1" applyBorder="1" applyAlignment="1">
      <alignment horizontal="center"/>
      <protection/>
    </xf>
    <xf numFmtId="0" fontId="13" fillId="33" borderId="10" xfId="52" applyFont="1" applyFill="1" applyBorder="1">
      <alignment/>
      <protection/>
    </xf>
    <xf numFmtId="0" fontId="0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0" borderId="0" xfId="52" applyFont="1" applyBorder="1">
      <alignment/>
      <protection/>
    </xf>
    <xf numFmtId="0" fontId="12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2" fillId="0" borderId="0" xfId="52" applyBorder="1">
      <alignment/>
      <protection/>
    </xf>
    <xf numFmtId="0" fontId="2" fillId="34" borderId="10" xfId="52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left"/>
      <protection/>
    </xf>
    <xf numFmtId="0" fontId="2" fillId="34" borderId="0" xfId="52" applyFill="1">
      <alignment/>
      <protection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9" fillId="34" borderId="10" xfId="53" applyFont="1" applyFill="1" applyBorder="1" applyAlignment="1">
      <alignment horizontal="center" vertical="center"/>
      <protection/>
    </xf>
    <xf numFmtId="0" fontId="9" fillId="34" borderId="10" xfId="52" applyFont="1" applyFill="1" applyBorder="1" applyAlignment="1">
      <alignment horizontal="center" vertical="center"/>
      <protection/>
    </xf>
    <xf numFmtId="0" fontId="13" fillId="34" borderId="10" xfId="52" applyFont="1" applyFill="1" applyBorder="1" applyAlignment="1">
      <alignment horizontal="left" vertical="center"/>
      <protection/>
    </xf>
    <xf numFmtId="0" fontId="0" fillId="34" borderId="0" xfId="0" applyFill="1" applyAlignment="1">
      <alignment/>
    </xf>
    <xf numFmtId="0" fontId="4" fillId="33" borderId="12" xfId="52" applyFont="1" applyFill="1" applyBorder="1">
      <alignment/>
      <protection/>
    </xf>
    <xf numFmtId="0" fontId="0" fillId="0" borderId="12" xfId="0" applyBorder="1" applyAlignment="1">
      <alignment horizontal="center"/>
    </xf>
    <xf numFmtId="0" fontId="52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5" fillId="33" borderId="10" xfId="52" applyFont="1" applyFill="1" applyBorder="1">
      <alignment/>
      <protection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/>
    </xf>
    <xf numFmtId="0" fontId="36" fillId="0" borderId="12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8" sqref="A8"/>
    </sheetView>
  </sheetViews>
  <sheetFormatPr defaultColWidth="9.140625" defaultRowHeight="15"/>
  <cols>
    <col min="1" max="10" width="6.28125" style="0" customWidth="1"/>
    <col min="11" max="14" width="4.28125" style="0" customWidth="1"/>
    <col min="15" max="15" width="7.00390625" style="0" customWidth="1"/>
  </cols>
  <sheetData>
    <row r="1" spans="1:13" ht="21">
      <c r="A1" s="71" t="s">
        <v>122</v>
      </c>
      <c r="B1" s="71"/>
      <c r="C1" s="71"/>
      <c r="D1" s="71"/>
      <c r="E1" s="71"/>
      <c r="F1" s="71"/>
      <c r="G1" s="72"/>
      <c r="H1" s="72"/>
      <c r="I1" s="72"/>
      <c r="J1" s="72"/>
      <c r="K1" s="72"/>
      <c r="L1" s="72"/>
      <c r="M1" s="72"/>
    </row>
    <row r="3" ht="18.75">
      <c r="A3" s="70" t="s">
        <v>14</v>
      </c>
    </row>
    <row r="5" spans="1:2" ht="15">
      <c r="A5" s="72" t="s">
        <v>123</v>
      </c>
      <c r="B5" s="72" t="s">
        <v>17</v>
      </c>
    </row>
    <row r="6" spans="1:15" ht="15">
      <c r="A6" s="67" t="s">
        <v>124</v>
      </c>
      <c r="B6" s="68"/>
      <c r="C6" s="67" t="s">
        <v>125</v>
      </c>
      <c r="D6" s="68"/>
      <c r="E6" s="67" t="s">
        <v>126</v>
      </c>
      <c r="F6" s="68"/>
      <c r="G6" s="67" t="s">
        <v>127</v>
      </c>
      <c r="H6" s="68"/>
      <c r="I6" s="67" t="s">
        <v>128</v>
      </c>
      <c r="J6" s="69"/>
      <c r="K6" s="67"/>
      <c r="L6" s="69" t="s">
        <v>129</v>
      </c>
      <c r="M6" s="69"/>
      <c r="N6" s="64"/>
      <c r="O6" s="23" t="s">
        <v>2</v>
      </c>
    </row>
    <row r="7" spans="1:15" ht="15">
      <c r="A7" s="65" t="s">
        <v>130</v>
      </c>
      <c r="B7" s="65" t="s">
        <v>131</v>
      </c>
      <c r="C7" s="65" t="s">
        <v>130</v>
      </c>
      <c r="D7" s="65" t="s">
        <v>131</v>
      </c>
      <c r="E7" s="65" t="s">
        <v>130</v>
      </c>
      <c r="F7" s="65" t="s">
        <v>131</v>
      </c>
      <c r="G7" s="65" t="s">
        <v>130</v>
      </c>
      <c r="H7" s="65" t="s">
        <v>131</v>
      </c>
      <c r="I7" s="65" t="s">
        <v>130</v>
      </c>
      <c r="J7" s="65" t="s">
        <v>131</v>
      </c>
      <c r="K7" s="65" t="s">
        <v>130</v>
      </c>
      <c r="L7" s="65" t="s">
        <v>132</v>
      </c>
      <c r="M7" s="65" t="s">
        <v>131</v>
      </c>
      <c r="N7" s="65" t="s">
        <v>133</v>
      </c>
      <c r="O7" s="56"/>
    </row>
    <row r="8" spans="1:15" ht="15">
      <c r="A8" s="56"/>
      <c r="B8" s="56"/>
      <c r="C8" s="56"/>
      <c r="D8" s="56"/>
      <c r="E8" s="56"/>
      <c r="F8" s="56"/>
      <c r="G8" s="56"/>
      <c r="H8" s="56"/>
      <c r="I8" s="56"/>
      <c r="J8" s="56"/>
      <c r="K8" s="81">
        <f>COUNT(A8,C8,E8,G8,I8)</f>
        <v>0</v>
      </c>
      <c r="L8" s="81">
        <f>SUM(A8,C8,E8,G8,I8)</f>
        <v>0</v>
      </c>
      <c r="M8" s="81">
        <f>COUNT(B8,D8,F8,H8,J8)</f>
        <v>0</v>
      </c>
      <c r="N8" s="81">
        <f>SUM(B8,D8,F8,H8,J8)</f>
        <v>0</v>
      </c>
      <c r="O8" s="66"/>
    </row>
    <row r="9" spans="1:15" ht="15">
      <c r="A9" s="62"/>
      <c r="B9" s="64"/>
      <c r="C9" s="62"/>
      <c r="D9" s="64"/>
      <c r="E9" s="62"/>
      <c r="F9" s="64"/>
      <c r="G9" s="62"/>
      <c r="H9" s="64"/>
      <c r="I9" s="62"/>
      <c r="J9" s="63"/>
      <c r="K9" s="62"/>
      <c r="L9" s="63"/>
      <c r="M9" s="63"/>
      <c r="N9" s="64"/>
      <c r="O9" s="65"/>
    </row>
    <row r="11" spans="1:2" ht="15">
      <c r="A11" s="73" t="s">
        <v>134</v>
      </c>
      <c r="B11" s="72" t="s">
        <v>71</v>
      </c>
    </row>
    <row r="12" spans="1:15" ht="15">
      <c r="A12" s="67" t="s">
        <v>124</v>
      </c>
      <c r="B12" s="68"/>
      <c r="C12" s="67" t="s">
        <v>125</v>
      </c>
      <c r="D12" s="68"/>
      <c r="E12" s="67" t="s">
        <v>126</v>
      </c>
      <c r="F12" s="68"/>
      <c r="G12" s="67" t="s">
        <v>127</v>
      </c>
      <c r="H12" s="68"/>
      <c r="I12" s="67" t="s">
        <v>128</v>
      </c>
      <c r="J12" s="69"/>
      <c r="K12" s="67"/>
      <c r="L12" s="69" t="s">
        <v>129</v>
      </c>
      <c r="M12" s="69"/>
      <c r="N12" s="64"/>
      <c r="O12" s="23" t="s">
        <v>2</v>
      </c>
    </row>
    <row r="13" spans="1:15" ht="15">
      <c r="A13" s="65" t="s">
        <v>130</v>
      </c>
      <c r="B13" s="65" t="s">
        <v>131</v>
      </c>
      <c r="C13" s="65" t="s">
        <v>130</v>
      </c>
      <c r="D13" s="65" t="s">
        <v>131</v>
      </c>
      <c r="E13" s="65" t="s">
        <v>130</v>
      </c>
      <c r="F13" s="65" t="s">
        <v>131</v>
      </c>
      <c r="G13" s="65" t="s">
        <v>130</v>
      </c>
      <c r="H13" s="65" t="s">
        <v>131</v>
      </c>
      <c r="I13" s="65" t="s">
        <v>130</v>
      </c>
      <c r="J13" s="65" t="s">
        <v>131</v>
      </c>
      <c r="K13" s="65" t="s">
        <v>130</v>
      </c>
      <c r="L13" s="65" t="s">
        <v>132</v>
      </c>
      <c r="M13" s="65" t="s">
        <v>131</v>
      </c>
      <c r="N13" s="65" t="s">
        <v>133</v>
      </c>
      <c r="O13" s="56"/>
    </row>
    <row r="14" spans="1:15" ht="1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81">
        <f>COUNT(A14,C14,E14,G14,I14)</f>
        <v>0</v>
      </c>
      <c r="L14" s="81">
        <f>SUM(A14,C14,E14,G14,I14)</f>
        <v>0</v>
      </c>
      <c r="M14" s="81">
        <f>COUNT(B14,D14,F14,H14,J14)</f>
        <v>0</v>
      </c>
      <c r="N14" s="81">
        <f>SUM(B14,D14,F14,H14,J14)</f>
        <v>0</v>
      </c>
      <c r="O14" s="66"/>
    </row>
    <row r="15" spans="1:15" ht="15">
      <c r="A15" s="62"/>
      <c r="B15" s="64"/>
      <c r="C15" s="62"/>
      <c r="D15" s="64"/>
      <c r="E15" s="62"/>
      <c r="F15" s="64"/>
      <c r="G15" s="62"/>
      <c r="H15" s="64"/>
      <c r="I15" s="62"/>
      <c r="J15" s="63"/>
      <c r="K15" s="62"/>
      <c r="L15" s="63"/>
      <c r="M15" s="63"/>
      <c r="N15" s="64"/>
      <c r="O15" s="65"/>
    </row>
    <row r="17" spans="1:2" ht="15">
      <c r="A17" s="73" t="s">
        <v>135</v>
      </c>
      <c r="B17" s="72" t="s">
        <v>15</v>
      </c>
    </row>
    <row r="18" spans="1:15" ht="15">
      <c r="A18" s="67" t="s">
        <v>124</v>
      </c>
      <c r="B18" s="68"/>
      <c r="C18" s="67" t="s">
        <v>125</v>
      </c>
      <c r="D18" s="68"/>
      <c r="E18" s="67" t="s">
        <v>126</v>
      </c>
      <c r="F18" s="68"/>
      <c r="G18" s="67" t="s">
        <v>127</v>
      </c>
      <c r="H18" s="68"/>
      <c r="I18" s="67" t="s">
        <v>128</v>
      </c>
      <c r="J18" s="69"/>
      <c r="K18" s="67"/>
      <c r="L18" s="69" t="s">
        <v>129</v>
      </c>
      <c r="M18" s="69"/>
      <c r="N18" s="64"/>
      <c r="O18" s="23" t="s">
        <v>2</v>
      </c>
    </row>
    <row r="19" spans="1:15" ht="15">
      <c r="A19" s="65" t="s">
        <v>130</v>
      </c>
      <c r="B19" s="65" t="s">
        <v>131</v>
      </c>
      <c r="C19" s="65" t="s">
        <v>130</v>
      </c>
      <c r="D19" s="65" t="s">
        <v>131</v>
      </c>
      <c r="E19" s="65" t="s">
        <v>130</v>
      </c>
      <c r="F19" s="65" t="s">
        <v>131</v>
      </c>
      <c r="G19" s="65" t="s">
        <v>130</v>
      </c>
      <c r="H19" s="65" t="s">
        <v>131</v>
      </c>
      <c r="I19" s="65" t="s">
        <v>130</v>
      </c>
      <c r="J19" s="65" t="s">
        <v>131</v>
      </c>
      <c r="K19" s="65" t="s">
        <v>130</v>
      </c>
      <c r="L19" s="65" t="s">
        <v>132</v>
      </c>
      <c r="M19" s="65" t="s">
        <v>131</v>
      </c>
      <c r="N19" s="65" t="s">
        <v>133</v>
      </c>
      <c r="O19" s="56"/>
    </row>
    <row r="20" spans="1:15" ht="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81">
        <f>COUNT(A20,C20,E20,G20,I20)</f>
        <v>0</v>
      </c>
      <c r="L20" s="81">
        <f>SUM(A20,C20,E20,G20,I20)</f>
        <v>0</v>
      </c>
      <c r="M20" s="81">
        <f>COUNT(B20,D20,F20,H20,J20)</f>
        <v>0</v>
      </c>
      <c r="N20" s="81">
        <f>SUM(B20,D20,F20,H20,J20)</f>
        <v>0</v>
      </c>
      <c r="O20" s="66"/>
    </row>
    <row r="21" spans="1:15" ht="15">
      <c r="A21" s="62"/>
      <c r="B21" s="64"/>
      <c r="C21" s="62"/>
      <c r="D21" s="64"/>
      <c r="E21" s="62"/>
      <c r="F21" s="64"/>
      <c r="G21" s="62"/>
      <c r="H21" s="64"/>
      <c r="I21" s="62"/>
      <c r="J21" s="63"/>
      <c r="K21" s="62"/>
      <c r="L21" s="63"/>
      <c r="M21" s="63"/>
      <c r="N21" s="64"/>
      <c r="O21" s="65"/>
    </row>
    <row r="23" spans="1:2" ht="15">
      <c r="A23" s="73" t="s">
        <v>136</v>
      </c>
      <c r="B23" s="72" t="s">
        <v>70</v>
      </c>
    </row>
    <row r="24" spans="1:15" ht="15">
      <c r="A24" s="67" t="s">
        <v>124</v>
      </c>
      <c r="B24" s="68"/>
      <c r="C24" s="67" t="s">
        <v>125</v>
      </c>
      <c r="D24" s="68"/>
      <c r="E24" s="67" t="s">
        <v>126</v>
      </c>
      <c r="F24" s="68"/>
      <c r="G24" s="67" t="s">
        <v>127</v>
      </c>
      <c r="H24" s="68"/>
      <c r="I24" s="67" t="s">
        <v>128</v>
      </c>
      <c r="J24" s="69"/>
      <c r="K24" s="67"/>
      <c r="L24" s="69" t="s">
        <v>129</v>
      </c>
      <c r="M24" s="69"/>
      <c r="N24" s="64"/>
      <c r="O24" s="23" t="s">
        <v>2</v>
      </c>
    </row>
    <row r="25" spans="1:15" ht="15">
      <c r="A25" s="65" t="s">
        <v>130</v>
      </c>
      <c r="B25" s="65" t="s">
        <v>131</v>
      </c>
      <c r="C25" s="65" t="s">
        <v>130</v>
      </c>
      <c r="D25" s="65" t="s">
        <v>131</v>
      </c>
      <c r="E25" s="65" t="s">
        <v>130</v>
      </c>
      <c r="F25" s="65" t="s">
        <v>131</v>
      </c>
      <c r="G25" s="65" t="s">
        <v>130</v>
      </c>
      <c r="H25" s="65" t="s">
        <v>131</v>
      </c>
      <c r="I25" s="65" t="s">
        <v>130</v>
      </c>
      <c r="J25" s="65" t="s">
        <v>131</v>
      </c>
      <c r="K25" s="65" t="s">
        <v>130</v>
      </c>
      <c r="L25" s="65" t="s">
        <v>132</v>
      </c>
      <c r="M25" s="65" t="s">
        <v>131</v>
      </c>
      <c r="N25" s="65" t="s">
        <v>133</v>
      </c>
      <c r="O25" s="56"/>
    </row>
    <row r="26" spans="1:15" ht="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81">
        <f>COUNT(A26,C26,E26,G26,I26)</f>
        <v>0</v>
      </c>
      <c r="L26" s="81">
        <f>SUM(A26,C26,E26,G26,I26)</f>
        <v>0</v>
      </c>
      <c r="M26" s="81">
        <f>COUNT(B26,D26,F26,H26,J26)</f>
        <v>0</v>
      </c>
      <c r="N26" s="81">
        <f>SUM(B26,D26,F26,H26,J26)</f>
        <v>0</v>
      </c>
      <c r="O26" s="66"/>
    </row>
    <row r="27" spans="1:15" ht="15">
      <c r="A27" s="62"/>
      <c r="B27" s="64"/>
      <c r="C27" s="62"/>
      <c r="D27" s="64"/>
      <c r="E27" s="62"/>
      <c r="F27" s="64"/>
      <c r="G27" s="62"/>
      <c r="H27" s="64"/>
      <c r="I27" s="62"/>
      <c r="J27" s="63"/>
      <c r="K27" s="62"/>
      <c r="L27" s="63"/>
      <c r="M27" s="63"/>
      <c r="N27" s="64"/>
      <c r="O27" s="65"/>
    </row>
    <row r="29" spans="1:2" ht="15">
      <c r="A29" s="73" t="s">
        <v>137</v>
      </c>
      <c r="B29" s="72" t="s">
        <v>16</v>
      </c>
    </row>
    <row r="30" spans="1:15" ht="15">
      <c r="A30" s="67" t="s">
        <v>124</v>
      </c>
      <c r="B30" s="68"/>
      <c r="C30" s="67" t="s">
        <v>125</v>
      </c>
      <c r="D30" s="68"/>
      <c r="E30" s="67" t="s">
        <v>126</v>
      </c>
      <c r="F30" s="68"/>
      <c r="G30" s="67" t="s">
        <v>127</v>
      </c>
      <c r="H30" s="68"/>
      <c r="I30" s="67" t="s">
        <v>128</v>
      </c>
      <c r="J30" s="69"/>
      <c r="K30" s="67"/>
      <c r="L30" s="69" t="s">
        <v>129</v>
      </c>
      <c r="M30" s="69"/>
      <c r="N30" s="64"/>
      <c r="O30" s="23" t="s">
        <v>2</v>
      </c>
    </row>
    <row r="31" spans="1:15" ht="15">
      <c r="A31" s="65" t="s">
        <v>130</v>
      </c>
      <c r="B31" s="65" t="s">
        <v>131</v>
      </c>
      <c r="C31" s="65" t="s">
        <v>130</v>
      </c>
      <c r="D31" s="65" t="s">
        <v>131</v>
      </c>
      <c r="E31" s="65" t="s">
        <v>130</v>
      </c>
      <c r="F31" s="65" t="s">
        <v>131</v>
      </c>
      <c r="G31" s="65" t="s">
        <v>130</v>
      </c>
      <c r="H31" s="65" t="s">
        <v>131</v>
      </c>
      <c r="I31" s="65" t="s">
        <v>130</v>
      </c>
      <c r="J31" s="65" t="s">
        <v>131</v>
      </c>
      <c r="K31" s="65" t="s">
        <v>130</v>
      </c>
      <c r="L31" s="65" t="s">
        <v>132</v>
      </c>
      <c r="M31" s="65" t="s">
        <v>131</v>
      </c>
      <c r="N31" s="65" t="s">
        <v>133</v>
      </c>
      <c r="O31" s="56"/>
    </row>
    <row r="32" spans="1:15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81">
        <f>COUNT(A32,C32,E32,G32,I32)</f>
        <v>0</v>
      </c>
      <c r="L32" s="81">
        <f>SUM(A32,C32,E32,G32,I32)</f>
        <v>0</v>
      </c>
      <c r="M32" s="81">
        <f>COUNT(B32,D32,F32,H32,J32)</f>
        <v>0</v>
      </c>
      <c r="N32" s="81">
        <f>SUM(B32,D32,F32,H32,J32)</f>
        <v>0</v>
      </c>
      <c r="O32" s="66"/>
    </row>
    <row r="33" spans="1:15" ht="15">
      <c r="A33" s="62"/>
      <c r="B33" s="64"/>
      <c r="C33" s="62"/>
      <c r="D33" s="64"/>
      <c r="E33" s="62"/>
      <c r="F33" s="64"/>
      <c r="G33" s="62"/>
      <c r="H33" s="64"/>
      <c r="I33" s="62"/>
      <c r="J33" s="63"/>
      <c r="K33" s="62"/>
      <c r="L33" s="63"/>
      <c r="M33" s="63"/>
      <c r="N33" s="64"/>
      <c r="O33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0" width="6.28125" style="0" customWidth="1"/>
    <col min="11" max="14" width="4.28125" style="0" customWidth="1"/>
    <col min="15" max="15" width="7.421875" style="0" customWidth="1"/>
  </cols>
  <sheetData>
    <row r="1" ht="21">
      <c r="A1" s="71" t="s">
        <v>122</v>
      </c>
    </row>
    <row r="3" ht="18.75">
      <c r="A3" s="70" t="s">
        <v>0</v>
      </c>
    </row>
    <row r="5" spans="1:2" ht="15">
      <c r="A5" s="72" t="s">
        <v>123</v>
      </c>
      <c r="B5" s="72" t="s">
        <v>105</v>
      </c>
    </row>
    <row r="6" spans="1:15" ht="15">
      <c r="A6" s="67" t="s">
        <v>124</v>
      </c>
      <c r="B6" s="68"/>
      <c r="C6" s="67" t="s">
        <v>125</v>
      </c>
      <c r="D6" s="68"/>
      <c r="E6" s="67" t="s">
        <v>126</v>
      </c>
      <c r="F6" s="68"/>
      <c r="G6" s="67" t="s">
        <v>127</v>
      </c>
      <c r="H6" s="68"/>
      <c r="I6" s="67" t="s">
        <v>128</v>
      </c>
      <c r="J6" s="69"/>
      <c r="K6" s="67"/>
      <c r="L6" s="69" t="s">
        <v>129</v>
      </c>
      <c r="M6" s="69"/>
      <c r="N6" s="64"/>
      <c r="O6" s="23" t="s">
        <v>2</v>
      </c>
    </row>
    <row r="7" spans="1:15" ht="15">
      <c r="A7" s="65" t="s">
        <v>130</v>
      </c>
      <c r="B7" s="65" t="s">
        <v>131</v>
      </c>
      <c r="C7" s="65" t="s">
        <v>130</v>
      </c>
      <c r="D7" s="65" t="s">
        <v>131</v>
      </c>
      <c r="E7" s="65" t="s">
        <v>130</v>
      </c>
      <c r="F7" s="65" t="s">
        <v>131</v>
      </c>
      <c r="G7" s="65" t="s">
        <v>130</v>
      </c>
      <c r="H7" s="65" t="s">
        <v>131</v>
      </c>
      <c r="I7" s="65" t="s">
        <v>130</v>
      </c>
      <c r="J7" s="65" t="s">
        <v>131</v>
      </c>
      <c r="K7" s="65" t="s">
        <v>130</v>
      </c>
      <c r="L7" s="65" t="s">
        <v>132</v>
      </c>
      <c r="M7" s="65" t="s">
        <v>131</v>
      </c>
      <c r="N7" s="65" t="s">
        <v>133</v>
      </c>
      <c r="O7" s="56"/>
    </row>
    <row r="8" spans="1:15" ht="15">
      <c r="A8" s="56"/>
      <c r="B8" s="56"/>
      <c r="C8" s="56"/>
      <c r="D8" s="56"/>
      <c r="E8" s="56"/>
      <c r="F8" s="56"/>
      <c r="G8" s="56"/>
      <c r="H8" s="56"/>
      <c r="I8" s="56"/>
      <c r="J8" s="56"/>
      <c r="K8" s="81">
        <f>COUNT(A8,C8,E8,G8,I8)</f>
        <v>0</v>
      </c>
      <c r="L8" s="81">
        <f>SUM(A8,C8,E8,G8,I8)</f>
        <v>0</v>
      </c>
      <c r="M8" s="81">
        <f>COUNT(B8,D8,F8,H8,J8)</f>
        <v>0</v>
      </c>
      <c r="N8" s="81">
        <f>SUM(B8,D8,F8,H8,J8)</f>
        <v>0</v>
      </c>
      <c r="O8" s="66"/>
    </row>
    <row r="9" spans="1:15" ht="15">
      <c r="A9" s="62"/>
      <c r="B9" s="64"/>
      <c r="C9" s="62"/>
      <c r="D9" s="64"/>
      <c r="E9" s="62"/>
      <c r="F9" s="64"/>
      <c r="G9" s="62"/>
      <c r="H9" s="64"/>
      <c r="I9" s="62"/>
      <c r="J9" s="63"/>
      <c r="K9" s="62"/>
      <c r="L9" s="63"/>
      <c r="M9" s="63"/>
      <c r="N9" s="64"/>
      <c r="O9" s="65"/>
    </row>
    <row r="11" spans="1:2" ht="15">
      <c r="A11" s="73" t="s">
        <v>134</v>
      </c>
      <c r="B11" s="72" t="s">
        <v>119</v>
      </c>
    </row>
    <row r="12" spans="1:15" ht="15">
      <c r="A12" s="67" t="s">
        <v>124</v>
      </c>
      <c r="B12" s="68"/>
      <c r="C12" s="67" t="s">
        <v>125</v>
      </c>
      <c r="D12" s="68"/>
      <c r="E12" s="67" t="s">
        <v>126</v>
      </c>
      <c r="F12" s="68"/>
      <c r="G12" s="67" t="s">
        <v>127</v>
      </c>
      <c r="H12" s="68"/>
      <c r="I12" s="67" t="s">
        <v>128</v>
      </c>
      <c r="J12" s="69"/>
      <c r="K12" s="67"/>
      <c r="L12" s="69" t="s">
        <v>129</v>
      </c>
      <c r="M12" s="69"/>
      <c r="N12" s="64"/>
      <c r="O12" s="23" t="s">
        <v>2</v>
      </c>
    </row>
    <row r="13" spans="1:15" ht="15">
      <c r="A13" s="65" t="s">
        <v>130</v>
      </c>
      <c r="B13" s="65" t="s">
        <v>131</v>
      </c>
      <c r="C13" s="65" t="s">
        <v>130</v>
      </c>
      <c r="D13" s="65" t="s">
        <v>131</v>
      </c>
      <c r="E13" s="65" t="s">
        <v>130</v>
      </c>
      <c r="F13" s="65" t="s">
        <v>131</v>
      </c>
      <c r="G13" s="65" t="s">
        <v>130</v>
      </c>
      <c r="H13" s="65" t="s">
        <v>131</v>
      </c>
      <c r="I13" s="65" t="s">
        <v>130</v>
      </c>
      <c r="J13" s="65" t="s">
        <v>131</v>
      </c>
      <c r="K13" s="65" t="s">
        <v>130</v>
      </c>
      <c r="L13" s="65" t="s">
        <v>132</v>
      </c>
      <c r="M13" s="65" t="s">
        <v>131</v>
      </c>
      <c r="N13" s="65" t="s">
        <v>133</v>
      </c>
      <c r="O13" s="56"/>
    </row>
    <row r="14" spans="1:15" ht="1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81">
        <f>COUNT(A14,C14,E14,G14,I14)</f>
        <v>0</v>
      </c>
      <c r="L14" s="81">
        <f>SUM(A14,C14,E14,G14,I14)</f>
        <v>0</v>
      </c>
      <c r="M14" s="81">
        <f>COUNT(B14,D14,F14,H14,J14)</f>
        <v>0</v>
      </c>
      <c r="N14" s="81">
        <f>SUM(B14,D14,F14,H14,J14)</f>
        <v>0</v>
      </c>
      <c r="O14" s="66"/>
    </row>
    <row r="15" spans="1:15" ht="15">
      <c r="A15" s="62"/>
      <c r="B15" s="64"/>
      <c r="C15" s="62"/>
      <c r="D15" s="64"/>
      <c r="E15" s="62"/>
      <c r="F15" s="64"/>
      <c r="G15" s="62"/>
      <c r="H15" s="64"/>
      <c r="I15" s="62"/>
      <c r="J15" s="63"/>
      <c r="K15" s="62"/>
      <c r="L15" s="63"/>
      <c r="M15" s="63"/>
      <c r="N15" s="64"/>
      <c r="O15" s="65"/>
    </row>
    <row r="17" spans="1:2" ht="15">
      <c r="A17" s="73" t="s">
        <v>135</v>
      </c>
      <c r="B17" s="72" t="s">
        <v>74</v>
      </c>
    </row>
    <row r="18" spans="1:15" ht="15">
      <c r="A18" s="67" t="s">
        <v>124</v>
      </c>
      <c r="B18" s="68"/>
      <c r="C18" s="67" t="s">
        <v>125</v>
      </c>
      <c r="D18" s="68"/>
      <c r="E18" s="67" t="s">
        <v>126</v>
      </c>
      <c r="F18" s="68"/>
      <c r="G18" s="67" t="s">
        <v>127</v>
      </c>
      <c r="H18" s="68"/>
      <c r="I18" s="67" t="s">
        <v>128</v>
      </c>
      <c r="J18" s="69"/>
      <c r="K18" s="67"/>
      <c r="L18" s="69" t="s">
        <v>129</v>
      </c>
      <c r="M18" s="69"/>
      <c r="N18" s="64"/>
      <c r="O18" s="23" t="s">
        <v>2</v>
      </c>
    </row>
    <row r="19" spans="1:15" ht="15">
      <c r="A19" s="65" t="s">
        <v>130</v>
      </c>
      <c r="B19" s="65" t="s">
        <v>131</v>
      </c>
      <c r="C19" s="65" t="s">
        <v>130</v>
      </c>
      <c r="D19" s="65" t="s">
        <v>131</v>
      </c>
      <c r="E19" s="65" t="s">
        <v>130</v>
      </c>
      <c r="F19" s="65" t="s">
        <v>131</v>
      </c>
      <c r="G19" s="65" t="s">
        <v>130</v>
      </c>
      <c r="H19" s="65" t="s">
        <v>131</v>
      </c>
      <c r="I19" s="65" t="s">
        <v>130</v>
      </c>
      <c r="J19" s="65" t="s">
        <v>131</v>
      </c>
      <c r="K19" s="65" t="s">
        <v>130</v>
      </c>
      <c r="L19" s="65" t="s">
        <v>132</v>
      </c>
      <c r="M19" s="65" t="s">
        <v>131</v>
      </c>
      <c r="N19" s="65" t="s">
        <v>133</v>
      </c>
      <c r="O19" s="56"/>
    </row>
    <row r="20" spans="1:15" ht="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81">
        <f>COUNT(A20,C20,E20,G20,I20)</f>
        <v>0</v>
      </c>
      <c r="L20" s="81">
        <f>SUM(A20,C20,E20,G20,I20)</f>
        <v>0</v>
      </c>
      <c r="M20" s="81">
        <f>COUNT(B20,D20,F20,H20,J20)</f>
        <v>0</v>
      </c>
      <c r="N20" s="81">
        <f>SUM(B20,D20,F20,H20,J20)</f>
        <v>0</v>
      </c>
      <c r="O20" s="66"/>
    </row>
    <row r="21" spans="1:15" ht="15">
      <c r="A21" s="62"/>
      <c r="B21" s="64"/>
      <c r="C21" s="62"/>
      <c r="D21" s="64"/>
      <c r="E21" s="62"/>
      <c r="F21" s="64"/>
      <c r="G21" s="62"/>
      <c r="H21" s="64"/>
      <c r="I21" s="62"/>
      <c r="J21" s="63"/>
      <c r="K21" s="62"/>
      <c r="L21" s="63"/>
      <c r="M21" s="63"/>
      <c r="N21" s="64"/>
      <c r="O21" s="65"/>
    </row>
    <row r="23" spans="1:2" ht="15">
      <c r="A23" s="73" t="s">
        <v>136</v>
      </c>
      <c r="B23" s="72" t="s">
        <v>103</v>
      </c>
    </row>
    <row r="24" spans="1:15" ht="15">
      <c r="A24" s="67" t="s">
        <v>124</v>
      </c>
      <c r="B24" s="68"/>
      <c r="C24" s="67" t="s">
        <v>125</v>
      </c>
      <c r="D24" s="68"/>
      <c r="E24" s="67" t="s">
        <v>126</v>
      </c>
      <c r="F24" s="68"/>
      <c r="G24" s="67" t="s">
        <v>127</v>
      </c>
      <c r="H24" s="68"/>
      <c r="I24" s="67" t="s">
        <v>128</v>
      </c>
      <c r="J24" s="69"/>
      <c r="K24" s="67"/>
      <c r="L24" s="69" t="s">
        <v>129</v>
      </c>
      <c r="M24" s="69"/>
      <c r="N24" s="64"/>
      <c r="O24" s="23" t="s">
        <v>2</v>
      </c>
    </row>
    <row r="25" spans="1:15" ht="15">
      <c r="A25" s="65" t="s">
        <v>130</v>
      </c>
      <c r="B25" s="65" t="s">
        <v>131</v>
      </c>
      <c r="C25" s="65" t="s">
        <v>130</v>
      </c>
      <c r="D25" s="65" t="s">
        <v>131</v>
      </c>
      <c r="E25" s="65" t="s">
        <v>130</v>
      </c>
      <c r="F25" s="65" t="s">
        <v>131</v>
      </c>
      <c r="G25" s="65" t="s">
        <v>130</v>
      </c>
      <c r="H25" s="65" t="s">
        <v>131</v>
      </c>
      <c r="I25" s="65" t="s">
        <v>130</v>
      </c>
      <c r="J25" s="65" t="s">
        <v>131</v>
      </c>
      <c r="K25" s="65" t="s">
        <v>130</v>
      </c>
      <c r="L25" s="65" t="s">
        <v>132</v>
      </c>
      <c r="M25" s="65" t="s">
        <v>131</v>
      </c>
      <c r="N25" s="65" t="s">
        <v>133</v>
      </c>
      <c r="O25" s="56"/>
    </row>
    <row r="26" spans="1:15" ht="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81">
        <f>COUNT(A26,C26,E26,G26,I26)</f>
        <v>0</v>
      </c>
      <c r="L26" s="81">
        <f>SUM(A26,C26,E26,G26,I26)</f>
        <v>0</v>
      </c>
      <c r="M26" s="81">
        <f>COUNT(B26,D26,F26,H26,J26)</f>
        <v>0</v>
      </c>
      <c r="N26" s="81">
        <f>SUM(B26,D26,F26,H26,J26)</f>
        <v>0</v>
      </c>
      <c r="O26" s="66"/>
    </row>
    <row r="27" spans="1:15" ht="15">
      <c r="A27" s="62"/>
      <c r="B27" s="64"/>
      <c r="C27" s="62"/>
      <c r="D27" s="64"/>
      <c r="E27" s="62"/>
      <c r="F27" s="64"/>
      <c r="G27" s="62"/>
      <c r="H27" s="64"/>
      <c r="I27" s="62"/>
      <c r="J27" s="63"/>
      <c r="K27" s="62"/>
      <c r="L27" s="63"/>
      <c r="M27" s="63"/>
      <c r="N27" s="64"/>
      <c r="O27" s="65"/>
    </row>
    <row r="29" spans="1:2" ht="15">
      <c r="A29" s="73" t="s">
        <v>137</v>
      </c>
      <c r="B29" s="72" t="s">
        <v>69</v>
      </c>
    </row>
    <row r="30" spans="1:15" ht="15">
      <c r="A30" s="67" t="s">
        <v>124</v>
      </c>
      <c r="B30" s="68"/>
      <c r="C30" s="67" t="s">
        <v>125</v>
      </c>
      <c r="D30" s="68"/>
      <c r="E30" s="67" t="s">
        <v>126</v>
      </c>
      <c r="F30" s="68"/>
      <c r="G30" s="67" t="s">
        <v>127</v>
      </c>
      <c r="H30" s="68"/>
      <c r="I30" s="67" t="s">
        <v>128</v>
      </c>
      <c r="J30" s="69"/>
      <c r="K30" s="67"/>
      <c r="L30" s="69" t="s">
        <v>129</v>
      </c>
      <c r="M30" s="69"/>
      <c r="N30" s="64"/>
      <c r="O30" s="23" t="s">
        <v>2</v>
      </c>
    </row>
    <row r="31" spans="1:15" ht="15">
      <c r="A31" s="65" t="s">
        <v>130</v>
      </c>
      <c r="B31" s="65" t="s">
        <v>131</v>
      </c>
      <c r="C31" s="65" t="s">
        <v>130</v>
      </c>
      <c r="D31" s="65" t="s">
        <v>131</v>
      </c>
      <c r="E31" s="65" t="s">
        <v>130</v>
      </c>
      <c r="F31" s="65" t="s">
        <v>131</v>
      </c>
      <c r="G31" s="65" t="s">
        <v>130</v>
      </c>
      <c r="H31" s="65" t="s">
        <v>131</v>
      </c>
      <c r="I31" s="65" t="s">
        <v>130</v>
      </c>
      <c r="J31" s="65" t="s">
        <v>131</v>
      </c>
      <c r="K31" s="65" t="s">
        <v>130</v>
      </c>
      <c r="L31" s="65" t="s">
        <v>132</v>
      </c>
      <c r="M31" s="65" t="s">
        <v>131</v>
      </c>
      <c r="N31" s="65" t="s">
        <v>133</v>
      </c>
      <c r="O31" s="56"/>
    </row>
    <row r="32" spans="1:15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81">
        <f>COUNT(A32,C32,E32,G32,I32)</f>
        <v>0</v>
      </c>
      <c r="L32" s="81">
        <f>SUM(A32,C32,E32,G32,I32)</f>
        <v>0</v>
      </c>
      <c r="M32" s="81">
        <f>COUNT(B32,D32,F32,H32,J32)</f>
        <v>0</v>
      </c>
      <c r="N32" s="81">
        <f>SUM(B32,D32,F32,H32,J32)</f>
        <v>0</v>
      </c>
      <c r="O32" s="66"/>
    </row>
    <row r="33" spans="1:15" ht="15">
      <c r="A33" s="62"/>
      <c r="B33" s="64"/>
      <c r="C33" s="62"/>
      <c r="D33" s="64"/>
      <c r="E33" s="62"/>
      <c r="F33" s="64"/>
      <c r="G33" s="62"/>
      <c r="H33" s="64"/>
      <c r="I33" s="62"/>
      <c r="J33" s="63"/>
      <c r="K33" s="62"/>
      <c r="L33" s="63"/>
      <c r="M33" s="63"/>
      <c r="N33" s="64"/>
      <c r="O33" s="65"/>
    </row>
    <row r="35" spans="1:2" ht="15">
      <c r="A35" s="73" t="s">
        <v>138</v>
      </c>
      <c r="B35" s="72" t="s">
        <v>73</v>
      </c>
    </row>
    <row r="36" spans="1:15" ht="15">
      <c r="A36" s="67" t="s">
        <v>124</v>
      </c>
      <c r="B36" s="68"/>
      <c r="C36" s="67" t="s">
        <v>125</v>
      </c>
      <c r="D36" s="68"/>
      <c r="E36" s="67" t="s">
        <v>126</v>
      </c>
      <c r="F36" s="68"/>
      <c r="G36" s="67" t="s">
        <v>127</v>
      </c>
      <c r="H36" s="68"/>
      <c r="I36" s="67" t="s">
        <v>128</v>
      </c>
      <c r="J36" s="69"/>
      <c r="K36" s="67"/>
      <c r="L36" s="69" t="s">
        <v>129</v>
      </c>
      <c r="M36" s="69"/>
      <c r="N36" s="64"/>
      <c r="O36" s="23" t="s">
        <v>2</v>
      </c>
    </row>
    <row r="37" spans="1:15" ht="15">
      <c r="A37" s="65" t="s">
        <v>130</v>
      </c>
      <c r="B37" s="65" t="s">
        <v>131</v>
      </c>
      <c r="C37" s="65" t="s">
        <v>130</v>
      </c>
      <c r="D37" s="65" t="s">
        <v>131</v>
      </c>
      <c r="E37" s="65" t="s">
        <v>130</v>
      </c>
      <c r="F37" s="65" t="s">
        <v>131</v>
      </c>
      <c r="G37" s="65" t="s">
        <v>130</v>
      </c>
      <c r="H37" s="65" t="s">
        <v>131</v>
      </c>
      <c r="I37" s="65" t="s">
        <v>130</v>
      </c>
      <c r="J37" s="65" t="s">
        <v>131</v>
      </c>
      <c r="K37" s="65" t="s">
        <v>130</v>
      </c>
      <c r="L37" s="65" t="s">
        <v>132</v>
      </c>
      <c r="M37" s="65" t="s">
        <v>131</v>
      </c>
      <c r="N37" s="65" t="s">
        <v>133</v>
      </c>
      <c r="O37" s="56"/>
    </row>
    <row r="38" spans="1:15" ht="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81">
        <f>COUNT(A38,C38,E38,G38,I38)</f>
        <v>0</v>
      </c>
      <c r="L38" s="81">
        <f>SUM(A38,C38,E38,G38,I38)</f>
        <v>0</v>
      </c>
      <c r="M38" s="81">
        <f>COUNT(B38,D38,F38,H38,J38)</f>
        <v>0</v>
      </c>
      <c r="N38" s="81">
        <f>SUM(B38,D38,F38,H38,J38)</f>
        <v>0</v>
      </c>
      <c r="O38" s="66"/>
    </row>
    <row r="39" spans="1:15" ht="15">
      <c r="A39" s="62"/>
      <c r="B39" s="64"/>
      <c r="C39" s="62"/>
      <c r="D39" s="64"/>
      <c r="E39" s="62"/>
      <c r="F39" s="64"/>
      <c r="G39" s="62"/>
      <c r="H39" s="64"/>
      <c r="I39" s="62"/>
      <c r="J39" s="63"/>
      <c r="K39" s="62"/>
      <c r="L39" s="63"/>
      <c r="M39" s="63"/>
      <c r="N39" s="64"/>
      <c r="O39" s="65"/>
    </row>
    <row r="41" spans="1:2" ht="15">
      <c r="A41" s="73" t="s">
        <v>139</v>
      </c>
      <c r="B41" s="72" t="s">
        <v>9</v>
      </c>
    </row>
    <row r="42" spans="1:15" ht="15">
      <c r="A42" s="67" t="s">
        <v>124</v>
      </c>
      <c r="B42" s="68"/>
      <c r="C42" s="67" t="s">
        <v>125</v>
      </c>
      <c r="D42" s="68"/>
      <c r="E42" s="67" t="s">
        <v>126</v>
      </c>
      <c r="F42" s="68"/>
      <c r="G42" s="67" t="s">
        <v>127</v>
      </c>
      <c r="H42" s="68"/>
      <c r="I42" s="67" t="s">
        <v>128</v>
      </c>
      <c r="J42" s="69"/>
      <c r="K42" s="67"/>
      <c r="L42" s="69" t="s">
        <v>129</v>
      </c>
      <c r="M42" s="69"/>
      <c r="N42" s="64"/>
      <c r="O42" s="23" t="s">
        <v>2</v>
      </c>
    </row>
    <row r="43" spans="1:15" ht="15">
      <c r="A43" s="65" t="s">
        <v>130</v>
      </c>
      <c r="B43" s="65" t="s">
        <v>131</v>
      </c>
      <c r="C43" s="65" t="s">
        <v>130</v>
      </c>
      <c r="D43" s="65" t="s">
        <v>131</v>
      </c>
      <c r="E43" s="65" t="s">
        <v>130</v>
      </c>
      <c r="F43" s="65" t="s">
        <v>131</v>
      </c>
      <c r="G43" s="65" t="s">
        <v>130</v>
      </c>
      <c r="H43" s="65" t="s">
        <v>131</v>
      </c>
      <c r="I43" s="65" t="s">
        <v>130</v>
      </c>
      <c r="J43" s="65" t="s">
        <v>131</v>
      </c>
      <c r="K43" s="65" t="s">
        <v>130</v>
      </c>
      <c r="L43" s="65" t="s">
        <v>132</v>
      </c>
      <c r="M43" s="65" t="s">
        <v>131</v>
      </c>
      <c r="N43" s="65" t="s">
        <v>133</v>
      </c>
      <c r="O43" s="56"/>
    </row>
    <row r="44" spans="1:15" ht="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81">
        <f>COUNT(A44,C44,E44,G44,I44)</f>
        <v>0</v>
      </c>
      <c r="L44" s="81">
        <f>SUM(A44,C44,E44,G44,I44)</f>
        <v>0</v>
      </c>
      <c r="M44" s="81">
        <f>COUNT(B44,D44,F44,H44,J44)</f>
        <v>0</v>
      </c>
      <c r="N44" s="81">
        <f>SUM(B44,D44,F44,H44,J44)</f>
        <v>0</v>
      </c>
      <c r="O44" s="66"/>
    </row>
    <row r="45" spans="1:15" ht="15">
      <c r="A45" s="62"/>
      <c r="B45" s="64"/>
      <c r="C45" s="62"/>
      <c r="D45" s="64"/>
      <c r="E45" s="62"/>
      <c r="F45" s="64"/>
      <c r="G45" s="62"/>
      <c r="H45" s="64"/>
      <c r="I45" s="62"/>
      <c r="J45" s="63"/>
      <c r="K45" s="62"/>
      <c r="L45" s="63"/>
      <c r="M45" s="63"/>
      <c r="N45" s="64"/>
      <c r="O45" s="65"/>
    </row>
    <row r="51" spans="1:2" ht="15">
      <c r="A51" s="73" t="s">
        <v>140</v>
      </c>
      <c r="B51" s="72" t="s">
        <v>10</v>
      </c>
    </row>
    <row r="52" spans="1:15" ht="15">
      <c r="A52" s="67" t="s">
        <v>124</v>
      </c>
      <c r="B52" s="68"/>
      <c r="C52" s="67" t="s">
        <v>125</v>
      </c>
      <c r="D52" s="68"/>
      <c r="E52" s="67" t="s">
        <v>126</v>
      </c>
      <c r="F52" s="68"/>
      <c r="G52" s="67" t="s">
        <v>127</v>
      </c>
      <c r="H52" s="68"/>
      <c r="I52" s="67" t="s">
        <v>128</v>
      </c>
      <c r="J52" s="69"/>
      <c r="K52" s="67"/>
      <c r="L52" s="69" t="s">
        <v>129</v>
      </c>
      <c r="M52" s="69"/>
      <c r="N52" s="64"/>
      <c r="O52" s="23" t="s">
        <v>2</v>
      </c>
    </row>
    <row r="53" spans="1:15" ht="15">
      <c r="A53" s="65" t="s">
        <v>130</v>
      </c>
      <c r="B53" s="65" t="s">
        <v>131</v>
      </c>
      <c r="C53" s="65" t="s">
        <v>130</v>
      </c>
      <c r="D53" s="65" t="s">
        <v>131</v>
      </c>
      <c r="E53" s="65" t="s">
        <v>130</v>
      </c>
      <c r="F53" s="65" t="s">
        <v>131</v>
      </c>
      <c r="G53" s="65" t="s">
        <v>130</v>
      </c>
      <c r="H53" s="65" t="s">
        <v>131</v>
      </c>
      <c r="I53" s="65" t="s">
        <v>130</v>
      </c>
      <c r="J53" s="65" t="s">
        <v>131</v>
      </c>
      <c r="K53" s="65" t="s">
        <v>130</v>
      </c>
      <c r="L53" s="65" t="s">
        <v>132</v>
      </c>
      <c r="M53" s="65" t="s">
        <v>131</v>
      </c>
      <c r="N53" s="65" t="s">
        <v>133</v>
      </c>
      <c r="O53" s="56"/>
    </row>
    <row r="54" spans="1:15" ht="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81">
        <f>COUNT(A54,C54,E54,G54,I54)</f>
        <v>0</v>
      </c>
      <c r="L54" s="81">
        <f>SUM(A54,C54,E54,G54,I54)</f>
        <v>0</v>
      </c>
      <c r="M54" s="81">
        <f>COUNT(B54,D54,F54,H54,J54)</f>
        <v>0</v>
      </c>
      <c r="N54" s="81">
        <f>SUM(B54,D54,F54,H54,J54)</f>
        <v>0</v>
      </c>
      <c r="O54" s="66"/>
    </row>
    <row r="55" spans="1:15" ht="15">
      <c r="A55" s="62"/>
      <c r="B55" s="64"/>
      <c r="C55" s="62"/>
      <c r="D55" s="64"/>
      <c r="E55" s="62"/>
      <c r="F55" s="64"/>
      <c r="G55" s="62"/>
      <c r="H55" s="64"/>
      <c r="I55" s="62"/>
      <c r="J55" s="63"/>
      <c r="K55" s="62"/>
      <c r="L55" s="63"/>
      <c r="M55" s="63"/>
      <c r="N55" s="64"/>
      <c r="O55" s="65"/>
    </row>
    <row r="57" spans="1:2" ht="15">
      <c r="A57" s="73" t="s">
        <v>141</v>
      </c>
      <c r="B57" s="72" t="s">
        <v>8</v>
      </c>
    </row>
    <row r="58" spans="1:15" ht="15">
      <c r="A58" s="67" t="s">
        <v>124</v>
      </c>
      <c r="B58" s="68"/>
      <c r="C58" s="67" t="s">
        <v>125</v>
      </c>
      <c r="D58" s="68"/>
      <c r="E58" s="67" t="s">
        <v>126</v>
      </c>
      <c r="F58" s="68"/>
      <c r="G58" s="67" t="s">
        <v>127</v>
      </c>
      <c r="H58" s="68"/>
      <c r="I58" s="67" t="s">
        <v>128</v>
      </c>
      <c r="J58" s="69"/>
      <c r="K58" s="67"/>
      <c r="L58" s="69" t="s">
        <v>129</v>
      </c>
      <c r="M58" s="69"/>
      <c r="N58" s="64"/>
      <c r="O58" s="23" t="s">
        <v>2</v>
      </c>
    </row>
    <row r="59" spans="1:15" ht="15">
      <c r="A59" s="65" t="s">
        <v>130</v>
      </c>
      <c r="B59" s="65" t="s">
        <v>131</v>
      </c>
      <c r="C59" s="65" t="s">
        <v>130</v>
      </c>
      <c r="D59" s="65" t="s">
        <v>131</v>
      </c>
      <c r="E59" s="65" t="s">
        <v>130</v>
      </c>
      <c r="F59" s="65" t="s">
        <v>131</v>
      </c>
      <c r="G59" s="65" t="s">
        <v>130</v>
      </c>
      <c r="H59" s="65" t="s">
        <v>131</v>
      </c>
      <c r="I59" s="65" t="s">
        <v>130</v>
      </c>
      <c r="J59" s="65" t="s">
        <v>131</v>
      </c>
      <c r="K59" s="65" t="s">
        <v>130</v>
      </c>
      <c r="L59" s="65" t="s">
        <v>132</v>
      </c>
      <c r="M59" s="65" t="s">
        <v>131</v>
      </c>
      <c r="N59" s="65" t="s">
        <v>133</v>
      </c>
      <c r="O59" s="56"/>
    </row>
    <row r="60" spans="1:15" ht="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81">
        <f>COUNT(A60,C60,E60,G60,I60)</f>
        <v>0</v>
      </c>
      <c r="L60" s="81">
        <f>SUM(A60,C60,E60,G60,I60)</f>
        <v>0</v>
      </c>
      <c r="M60" s="81">
        <f>COUNT(B60,D60,F60,H60,J60)</f>
        <v>0</v>
      </c>
      <c r="N60" s="81">
        <f>SUM(B60,D60,F60,H60,J60)</f>
        <v>0</v>
      </c>
      <c r="O60" s="66"/>
    </row>
    <row r="61" spans="1:15" ht="15">
      <c r="A61" s="62"/>
      <c r="B61" s="64"/>
      <c r="C61" s="62"/>
      <c r="D61" s="64"/>
      <c r="E61" s="62"/>
      <c r="F61" s="64"/>
      <c r="G61" s="62"/>
      <c r="H61" s="64"/>
      <c r="I61" s="62"/>
      <c r="J61" s="63"/>
      <c r="K61" s="62"/>
      <c r="L61" s="63"/>
      <c r="M61" s="63"/>
      <c r="N61" s="64"/>
      <c r="O61" s="65"/>
    </row>
    <row r="63" spans="1:2" ht="15">
      <c r="A63" s="73" t="s">
        <v>142</v>
      </c>
      <c r="B63" s="72" t="s">
        <v>4</v>
      </c>
    </row>
    <row r="64" spans="1:15" ht="15">
      <c r="A64" s="67" t="s">
        <v>124</v>
      </c>
      <c r="B64" s="68"/>
      <c r="C64" s="67" t="s">
        <v>125</v>
      </c>
      <c r="D64" s="68"/>
      <c r="E64" s="67" t="s">
        <v>126</v>
      </c>
      <c r="F64" s="68"/>
      <c r="G64" s="67" t="s">
        <v>127</v>
      </c>
      <c r="H64" s="68"/>
      <c r="I64" s="67" t="s">
        <v>128</v>
      </c>
      <c r="J64" s="69"/>
      <c r="K64" s="67"/>
      <c r="L64" s="69" t="s">
        <v>129</v>
      </c>
      <c r="M64" s="69"/>
      <c r="N64" s="64"/>
      <c r="O64" s="23" t="s">
        <v>2</v>
      </c>
    </row>
    <row r="65" spans="1:15" ht="15">
      <c r="A65" s="65" t="s">
        <v>130</v>
      </c>
      <c r="B65" s="65" t="s">
        <v>131</v>
      </c>
      <c r="C65" s="65" t="s">
        <v>130</v>
      </c>
      <c r="D65" s="65" t="s">
        <v>131</v>
      </c>
      <c r="E65" s="65" t="s">
        <v>130</v>
      </c>
      <c r="F65" s="65" t="s">
        <v>131</v>
      </c>
      <c r="G65" s="65" t="s">
        <v>130</v>
      </c>
      <c r="H65" s="65" t="s">
        <v>131</v>
      </c>
      <c r="I65" s="65" t="s">
        <v>130</v>
      </c>
      <c r="J65" s="65" t="s">
        <v>131</v>
      </c>
      <c r="K65" s="65" t="s">
        <v>130</v>
      </c>
      <c r="L65" s="65" t="s">
        <v>132</v>
      </c>
      <c r="M65" s="65" t="s">
        <v>131</v>
      </c>
      <c r="N65" s="65" t="s">
        <v>133</v>
      </c>
      <c r="O65" s="56"/>
    </row>
    <row r="66" spans="1:15" ht="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81">
        <f>COUNT(A66,C66,E66,G66,I66)</f>
        <v>0</v>
      </c>
      <c r="L66" s="81">
        <f>SUM(A66,C66,E66,G66,I66)</f>
        <v>0</v>
      </c>
      <c r="M66" s="81">
        <f>COUNT(B66,D66,F66,H66,J66)</f>
        <v>0</v>
      </c>
      <c r="N66" s="81">
        <f>SUM(B66,D66,F66,H66,J66)</f>
        <v>0</v>
      </c>
      <c r="O66" s="66"/>
    </row>
    <row r="67" spans="1:15" ht="15">
      <c r="A67" s="62"/>
      <c r="B67" s="64"/>
      <c r="C67" s="62"/>
      <c r="D67" s="64"/>
      <c r="E67" s="62"/>
      <c r="F67" s="64"/>
      <c r="G67" s="62"/>
      <c r="H67" s="64"/>
      <c r="I67" s="62"/>
      <c r="J67" s="63"/>
      <c r="K67" s="62"/>
      <c r="L67" s="63"/>
      <c r="M67" s="63"/>
      <c r="N67" s="64"/>
      <c r="O67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6.421875" style="0" customWidth="1"/>
    <col min="6" max="6" width="10.28125" style="0" bestFit="1" customWidth="1"/>
  </cols>
  <sheetData>
    <row r="1" spans="1:6" ht="21">
      <c r="A1" s="85" t="s">
        <v>122</v>
      </c>
      <c r="B1" s="86"/>
      <c r="C1" s="86"/>
      <c r="D1" s="86"/>
      <c r="E1" s="86"/>
      <c r="F1" s="86"/>
    </row>
    <row r="2" spans="1:6" ht="21">
      <c r="A2" s="86"/>
      <c r="B2" s="85" t="s">
        <v>143</v>
      </c>
      <c r="C2" s="86"/>
      <c r="D2" s="86"/>
      <c r="E2" s="86"/>
      <c r="F2" s="86"/>
    </row>
    <row r="3" spans="1:6" ht="17.25">
      <c r="A3" s="87" t="s">
        <v>14</v>
      </c>
      <c r="B3" s="88"/>
      <c r="C3" s="86"/>
      <c r="D3" s="86"/>
      <c r="E3" s="86"/>
      <c r="F3" s="86"/>
    </row>
    <row r="4" spans="1:6" ht="17.25">
      <c r="A4" s="76" t="s">
        <v>2</v>
      </c>
      <c r="B4" s="76" t="s">
        <v>144</v>
      </c>
      <c r="C4" s="23" t="s">
        <v>131</v>
      </c>
      <c r="D4" s="23" t="s">
        <v>133</v>
      </c>
      <c r="E4" s="23" t="s">
        <v>130</v>
      </c>
      <c r="F4" s="23" t="s">
        <v>132</v>
      </c>
    </row>
    <row r="5" spans="1:6" ht="17.25">
      <c r="A5" s="79">
        <v>1</v>
      </c>
      <c r="B5" s="80" t="s">
        <v>16</v>
      </c>
      <c r="C5" s="82">
        <v>1</v>
      </c>
      <c r="D5" s="83">
        <v>1</v>
      </c>
      <c r="E5" s="83">
        <v>3</v>
      </c>
      <c r="F5" s="83">
        <v>3</v>
      </c>
    </row>
    <row r="6" spans="1:6" ht="17.25">
      <c r="A6" s="79">
        <v>2</v>
      </c>
      <c r="B6" s="80" t="s">
        <v>24</v>
      </c>
      <c r="C6" s="82">
        <v>1</v>
      </c>
      <c r="D6" s="83">
        <v>1</v>
      </c>
      <c r="E6" s="83">
        <v>3</v>
      </c>
      <c r="F6" s="83">
        <v>10</v>
      </c>
    </row>
    <row r="7" spans="1:6" ht="17.25">
      <c r="A7" s="79">
        <v>3</v>
      </c>
      <c r="B7" s="80" t="s">
        <v>15</v>
      </c>
      <c r="C7" s="82">
        <v>1</v>
      </c>
      <c r="D7" s="83">
        <v>3</v>
      </c>
      <c r="E7" s="83">
        <v>4</v>
      </c>
      <c r="F7" s="83">
        <v>5</v>
      </c>
    </row>
    <row r="8" spans="1:6" ht="17.25">
      <c r="A8" s="77">
        <v>4</v>
      </c>
      <c r="B8" s="78" t="s">
        <v>25</v>
      </c>
      <c r="C8" s="83">
        <v>0</v>
      </c>
      <c r="D8" s="83">
        <v>0</v>
      </c>
      <c r="E8" s="83">
        <v>2</v>
      </c>
      <c r="F8" s="83">
        <v>2</v>
      </c>
    </row>
    <row r="9" spans="1:6" ht="17.25">
      <c r="A9" s="77">
        <v>5</v>
      </c>
      <c r="B9" s="78" t="s">
        <v>17</v>
      </c>
      <c r="C9" s="83">
        <v>0</v>
      </c>
      <c r="D9" s="83">
        <v>0</v>
      </c>
      <c r="E9" s="83">
        <v>2</v>
      </c>
      <c r="F9" s="84">
        <v>2</v>
      </c>
    </row>
    <row r="10" spans="1:2" ht="17.25">
      <c r="A10" s="75"/>
      <c r="B10" s="75"/>
    </row>
    <row r="11" spans="1:2" ht="17.25">
      <c r="A11" s="74" t="s">
        <v>0</v>
      </c>
      <c r="B11" s="75"/>
    </row>
    <row r="12" spans="1:6" ht="17.25">
      <c r="A12" s="76" t="s">
        <v>2</v>
      </c>
      <c r="B12" s="76" t="s">
        <v>144</v>
      </c>
      <c r="C12" s="23" t="s">
        <v>131</v>
      </c>
      <c r="D12" s="23" t="s">
        <v>133</v>
      </c>
      <c r="E12" s="23" t="s">
        <v>130</v>
      </c>
      <c r="F12" s="23" t="s">
        <v>132</v>
      </c>
    </row>
    <row r="13" spans="1:6" ht="17.25">
      <c r="A13" s="79">
        <v>1</v>
      </c>
      <c r="B13" s="78" t="s">
        <v>4</v>
      </c>
      <c r="C13" s="83">
        <v>5</v>
      </c>
      <c r="D13" s="83">
        <v>5</v>
      </c>
      <c r="E13" s="83">
        <v>5</v>
      </c>
      <c r="F13" s="83">
        <v>5</v>
      </c>
    </row>
    <row r="14" spans="1:6" ht="17.25">
      <c r="A14" s="79">
        <v>2</v>
      </c>
      <c r="B14" s="78" t="s">
        <v>69</v>
      </c>
      <c r="C14" s="83">
        <v>3</v>
      </c>
      <c r="D14" s="83">
        <v>4</v>
      </c>
      <c r="E14" s="83">
        <v>5</v>
      </c>
      <c r="F14" s="83">
        <v>8</v>
      </c>
    </row>
    <row r="15" spans="1:6" ht="17.25">
      <c r="A15" s="79">
        <v>3</v>
      </c>
      <c r="B15" s="78" t="s">
        <v>103</v>
      </c>
      <c r="C15" s="83">
        <v>3</v>
      </c>
      <c r="D15" s="83">
        <v>6</v>
      </c>
      <c r="E15" s="83">
        <v>3</v>
      </c>
      <c r="F15" s="83">
        <v>4</v>
      </c>
    </row>
    <row r="16" spans="1:6" ht="17.25">
      <c r="A16" s="77">
        <v>4</v>
      </c>
      <c r="B16" s="78" t="s">
        <v>10</v>
      </c>
      <c r="C16" s="82">
        <v>2</v>
      </c>
      <c r="D16" s="83">
        <v>2</v>
      </c>
      <c r="E16" s="83">
        <v>4</v>
      </c>
      <c r="F16" s="83">
        <v>4</v>
      </c>
    </row>
    <row r="17" spans="1:6" ht="17.25">
      <c r="A17" s="77">
        <v>5</v>
      </c>
      <c r="B17" s="78" t="s">
        <v>9</v>
      </c>
      <c r="C17" s="82">
        <v>2</v>
      </c>
      <c r="D17" s="83">
        <v>2</v>
      </c>
      <c r="E17" s="83">
        <v>4</v>
      </c>
      <c r="F17" s="83">
        <v>6</v>
      </c>
    </row>
    <row r="18" spans="1:6" ht="17.25">
      <c r="A18" s="77">
        <v>6</v>
      </c>
      <c r="B18" s="89" t="s">
        <v>8</v>
      </c>
      <c r="C18" s="83">
        <v>2</v>
      </c>
      <c r="D18" s="83">
        <v>2</v>
      </c>
      <c r="E18" s="83">
        <v>4</v>
      </c>
      <c r="F18" s="83">
        <v>7</v>
      </c>
    </row>
    <row r="19" spans="1:6" ht="17.25">
      <c r="A19" s="77">
        <v>7</v>
      </c>
      <c r="B19" s="80" t="s">
        <v>119</v>
      </c>
      <c r="C19" s="83">
        <v>1</v>
      </c>
      <c r="D19" s="83">
        <v>1</v>
      </c>
      <c r="E19" s="83">
        <v>1</v>
      </c>
      <c r="F19" s="83">
        <v>1</v>
      </c>
    </row>
    <row r="20" spans="1:6" ht="17.25">
      <c r="A20" s="77">
        <v>8</v>
      </c>
      <c r="B20" s="90" t="s">
        <v>74</v>
      </c>
      <c r="C20" s="91">
        <v>1</v>
      </c>
      <c r="D20" s="91">
        <v>2</v>
      </c>
      <c r="E20" s="91">
        <v>2</v>
      </c>
      <c r="F20" s="91">
        <v>3</v>
      </c>
    </row>
    <row r="21" spans="1:6" ht="17.25">
      <c r="A21" s="77">
        <v>9</v>
      </c>
      <c r="B21" s="90" t="s">
        <v>145</v>
      </c>
      <c r="C21" s="91">
        <v>0</v>
      </c>
      <c r="D21" s="91">
        <v>0</v>
      </c>
      <c r="E21" s="91">
        <v>3</v>
      </c>
      <c r="F21" s="91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7.8515625" style="0" customWidth="1"/>
    <col min="3" max="3" width="8.421875" style="0" customWidth="1"/>
    <col min="4" max="4" width="8.28125" style="0" customWidth="1"/>
    <col min="5" max="7" width="8.00390625" style="0" customWidth="1"/>
    <col min="8" max="8" width="20.421875" style="0" customWidth="1"/>
    <col min="10" max="10" width="7.00390625" style="0" customWidth="1"/>
    <col min="11" max="11" width="8.00390625" style="0" customWidth="1"/>
    <col min="12" max="12" width="8.140625" style="0" customWidth="1"/>
    <col min="13" max="13" width="8.28125" style="0" customWidth="1"/>
    <col min="14" max="15" width="8.140625" style="0" customWidth="1"/>
    <col min="16" max="16" width="20.140625" style="0" customWidth="1"/>
  </cols>
  <sheetData>
    <row r="1" spans="1:16" ht="24.75" customHeight="1">
      <c r="A1" s="41" t="s">
        <v>18</v>
      </c>
      <c r="B1" s="43"/>
      <c r="C1" s="43"/>
      <c r="D1" s="43"/>
      <c r="E1" s="43"/>
      <c r="F1" s="43"/>
      <c r="G1" s="43"/>
      <c r="H1" s="44"/>
      <c r="I1" s="1"/>
      <c r="J1" s="1"/>
      <c r="K1" s="1"/>
      <c r="L1" s="1"/>
      <c r="M1" s="1"/>
      <c r="N1" s="1"/>
      <c r="O1" s="1"/>
      <c r="P1" s="1"/>
    </row>
    <row r="2" spans="1:16" ht="24.75" customHeight="1">
      <c r="A2" s="41" t="s">
        <v>82</v>
      </c>
      <c r="B2" s="43"/>
      <c r="C2" s="43"/>
      <c r="D2" s="43"/>
      <c r="E2" s="43"/>
      <c r="F2" s="43"/>
      <c r="G2" s="43"/>
      <c r="H2" s="44"/>
      <c r="I2" s="1"/>
      <c r="J2" s="1"/>
      <c r="K2" s="1"/>
      <c r="L2" s="1"/>
      <c r="M2" s="1"/>
      <c r="N2" s="1"/>
      <c r="O2" s="1"/>
      <c r="P2" s="1"/>
    </row>
    <row r="3" spans="1:9" ht="13.5" customHeight="1">
      <c r="A3" s="42" t="s">
        <v>0</v>
      </c>
      <c r="B3" s="44"/>
      <c r="C3" s="44"/>
      <c r="D3" s="44"/>
      <c r="E3" s="44"/>
      <c r="F3" s="44"/>
      <c r="G3" s="44"/>
      <c r="H3" s="44"/>
      <c r="I3" s="1"/>
    </row>
    <row r="4" spans="1:9" ht="18" customHeight="1">
      <c r="A4" s="8" t="s">
        <v>2</v>
      </c>
      <c r="B4" s="8" t="s">
        <v>19</v>
      </c>
      <c r="C4" s="8" t="s">
        <v>20</v>
      </c>
      <c r="D4" s="8" t="s">
        <v>21</v>
      </c>
      <c r="E4" s="8" t="s">
        <v>44</v>
      </c>
      <c r="F4" s="8" t="s">
        <v>52</v>
      </c>
      <c r="G4" s="8" t="s">
        <v>83</v>
      </c>
      <c r="H4" s="7" t="s">
        <v>3</v>
      </c>
      <c r="I4" s="1"/>
    </row>
    <row r="5" spans="1:9" ht="12.75" customHeight="1">
      <c r="A5" s="45">
        <v>1</v>
      </c>
      <c r="B5" s="46">
        <f aca="true" t="shared" si="0" ref="B5:B38">SUM(C5:G5)</f>
        <v>2870</v>
      </c>
      <c r="C5" s="46" t="s">
        <v>22</v>
      </c>
      <c r="D5" s="46">
        <v>740</v>
      </c>
      <c r="E5" s="46">
        <v>730</v>
      </c>
      <c r="F5" s="46">
        <v>710</v>
      </c>
      <c r="G5" s="46">
        <v>690</v>
      </c>
      <c r="H5" s="47" t="s">
        <v>4</v>
      </c>
      <c r="I5" s="48" t="s">
        <v>86</v>
      </c>
    </row>
    <row r="6" spans="1:9" ht="12.75" customHeight="1">
      <c r="A6" s="45">
        <v>2</v>
      </c>
      <c r="B6" s="46">
        <f t="shared" si="0"/>
        <v>2150</v>
      </c>
      <c r="C6" s="46">
        <v>585</v>
      </c>
      <c r="D6" s="46">
        <v>385</v>
      </c>
      <c r="E6" s="46">
        <v>420</v>
      </c>
      <c r="F6" s="46">
        <v>625</v>
      </c>
      <c r="G6" s="46">
        <v>135</v>
      </c>
      <c r="H6" s="47" t="s">
        <v>7</v>
      </c>
      <c r="I6" s="48" t="s">
        <v>86</v>
      </c>
    </row>
    <row r="7" spans="1:9" ht="12.75" customHeight="1">
      <c r="A7" s="45">
        <v>3</v>
      </c>
      <c r="B7" s="46">
        <f t="shared" si="0"/>
        <v>1860</v>
      </c>
      <c r="C7" s="46" t="s">
        <v>22</v>
      </c>
      <c r="D7" s="46">
        <v>365</v>
      </c>
      <c r="E7" s="46">
        <v>405</v>
      </c>
      <c r="F7" s="46">
        <v>625</v>
      </c>
      <c r="G7" s="46">
        <v>465</v>
      </c>
      <c r="H7" s="47" t="s">
        <v>8</v>
      </c>
      <c r="I7" s="48" t="s">
        <v>86</v>
      </c>
    </row>
    <row r="8" spans="1:9" ht="12.75" customHeight="1">
      <c r="A8" s="45">
        <v>4</v>
      </c>
      <c r="B8" s="46">
        <f t="shared" si="0"/>
        <v>1580</v>
      </c>
      <c r="C8" s="46" t="s">
        <v>22</v>
      </c>
      <c r="D8" s="46">
        <v>305</v>
      </c>
      <c r="E8" s="46">
        <v>355</v>
      </c>
      <c r="F8" s="46">
        <v>565</v>
      </c>
      <c r="G8" s="46">
        <v>355</v>
      </c>
      <c r="H8" s="47" t="s">
        <v>10</v>
      </c>
      <c r="I8" s="48" t="s">
        <v>86</v>
      </c>
    </row>
    <row r="9" spans="1:9" ht="12.75" customHeight="1">
      <c r="A9" s="45">
        <v>5</v>
      </c>
      <c r="B9" s="46">
        <f t="shared" si="0"/>
        <v>1520</v>
      </c>
      <c r="C9" s="46" t="s">
        <v>22</v>
      </c>
      <c r="D9" s="46">
        <v>475</v>
      </c>
      <c r="E9" s="46">
        <v>440</v>
      </c>
      <c r="F9" s="46">
        <v>605</v>
      </c>
      <c r="G9" s="46" t="s">
        <v>84</v>
      </c>
      <c r="H9" s="47" t="s">
        <v>5</v>
      </c>
      <c r="I9" s="48" t="s">
        <v>86</v>
      </c>
    </row>
    <row r="10" spans="1:9" ht="12.75" customHeight="1">
      <c r="A10" s="45">
        <v>6</v>
      </c>
      <c r="B10" s="46">
        <f t="shared" si="0"/>
        <v>1340</v>
      </c>
      <c r="C10" s="46" t="s">
        <v>22</v>
      </c>
      <c r="D10" s="46">
        <v>325</v>
      </c>
      <c r="E10" s="46">
        <v>390</v>
      </c>
      <c r="F10" s="46">
        <v>625</v>
      </c>
      <c r="G10" s="46" t="s">
        <v>84</v>
      </c>
      <c r="H10" s="47" t="s">
        <v>9</v>
      </c>
      <c r="I10" s="48" t="s">
        <v>86</v>
      </c>
    </row>
    <row r="11" spans="1:9" ht="12.75" customHeight="1">
      <c r="A11" s="45">
        <v>7</v>
      </c>
      <c r="B11" s="46">
        <f t="shared" si="0"/>
        <v>1105</v>
      </c>
      <c r="C11" s="46">
        <v>195</v>
      </c>
      <c r="D11" s="46">
        <v>210</v>
      </c>
      <c r="E11" s="46">
        <v>320</v>
      </c>
      <c r="F11" s="46" t="s">
        <v>22</v>
      </c>
      <c r="G11" s="46">
        <v>380</v>
      </c>
      <c r="H11" s="47" t="s">
        <v>27</v>
      </c>
      <c r="I11" s="48" t="s">
        <v>86</v>
      </c>
    </row>
    <row r="12" spans="1:9" ht="12.75" customHeight="1">
      <c r="A12" s="45">
        <v>8</v>
      </c>
      <c r="B12" s="46">
        <f t="shared" si="0"/>
        <v>1035</v>
      </c>
      <c r="C12" s="46" t="s">
        <v>22</v>
      </c>
      <c r="D12" s="46" t="s">
        <v>22</v>
      </c>
      <c r="E12" s="46" t="s">
        <v>22</v>
      </c>
      <c r="F12" s="49">
        <v>605</v>
      </c>
      <c r="G12" s="46">
        <v>430</v>
      </c>
      <c r="H12" s="47" t="s">
        <v>69</v>
      </c>
      <c r="I12" s="48" t="s">
        <v>86</v>
      </c>
    </row>
    <row r="13" spans="1:9" ht="12.75" customHeight="1">
      <c r="A13" s="45">
        <v>9</v>
      </c>
      <c r="B13" s="46">
        <f t="shared" si="0"/>
        <v>920</v>
      </c>
      <c r="C13" s="46">
        <v>305</v>
      </c>
      <c r="D13" s="46" t="s">
        <v>22</v>
      </c>
      <c r="E13" s="46">
        <v>360</v>
      </c>
      <c r="F13" s="46" t="s">
        <v>22</v>
      </c>
      <c r="G13" s="46">
        <v>255</v>
      </c>
      <c r="H13" s="47" t="s">
        <v>31</v>
      </c>
      <c r="I13" s="48" t="s">
        <v>86</v>
      </c>
    </row>
    <row r="14" spans="1:9" ht="12.75" customHeight="1">
      <c r="A14" s="45">
        <v>10</v>
      </c>
      <c r="B14" s="46">
        <f t="shared" si="0"/>
        <v>670</v>
      </c>
      <c r="C14" s="46" t="s">
        <v>22</v>
      </c>
      <c r="D14" s="46" t="s">
        <v>22</v>
      </c>
      <c r="E14" s="46" t="s">
        <v>22</v>
      </c>
      <c r="F14" s="49">
        <v>670</v>
      </c>
      <c r="G14" s="46" t="s">
        <v>84</v>
      </c>
      <c r="H14" s="50" t="s">
        <v>80</v>
      </c>
      <c r="I14" s="48" t="s">
        <v>86</v>
      </c>
    </row>
    <row r="15" spans="1:9" ht="12.75" customHeight="1">
      <c r="A15" s="36">
        <v>11</v>
      </c>
      <c r="B15" s="15">
        <f t="shared" si="0"/>
        <v>630</v>
      </c>
      <c r="C15" s="15">
        <v>630</v>
      </c>
      <c r="D15" s="15" t="s">
        <v>22</v>
      </c>
      <c r="E15" s="15" t="s">
        <v>22</v>
      </c>
      <c r="F15" s="15" t="s">
        <v>22</v>
      </c>
      <c r="G15" s="15" t="s">
        <v>84</v>
      </c>
      <c r="H15" s="17" t="s">
        <v>23</v>
      </c>
      <c r="I15" s="1"/>
    </row>
    <row r="16" spans="1:9" ht="12.75" customHeight="1">
      <c r="A16" s="36">
        <v>12</v>
      </c>
      <c r="B16" s="15">
        <f t="shared" si="0"/>
        <v>610</v>
      </c>
      <c r="C16" s="15">
        <v>85</v>
      </c>
      <c r="D16" s="15">
        <v>125</v>
      </c>
      <c r="E16" s="15" t="s">
        <v>22</v>
      </c>
      <c r="F16" s="15">
        <v>275</v>
      </c>
      <c r="G16" s="15">
        <v>125</v>
      </c>
      <c r="H16" s="17" t="s">
        <v>33</v>
      </c>
      <c r="I16" s="1"/>
    </row>
    <row r="17" spans="1:10" ht="12.75" customHeight="1">
      <c r="A17" s="36">
        <v>13</v>
      </c>
      <c r="B17" s="15">
        <f t="shared" si="0"/>
        <v>585</v>
      </c>
      <c r="C17" s="15">
        <v>115</v>
      </c>
      <c r="D17" s="15" t="s">
        <v>22</v>
      </c>
      <c r="E17" s="15">
        <v>200</v>
      </c>
      <c r="F17" s="15" t="s">
        <v>22</v>
      </c>
      <c r="G17" s="15">
        <v>270</v>
      </c>
      <c r="H17" s="17" t="s">
        <v>36</v>
      </c>
      <c r="I17" s="1"/>
      <c r="J17" s="19"/>
    </row>
    <row r="18" spans="1:10" ht="12.75" customHeight="1">
      <c r="A18" s="36">
        <v>14</v>
      </c>
      <c r="B18" s="15">
        <f t="shared" si="0"/>
        <v>560</v>
      </c>
      <c r="C18" s="15">
        <v>155</v>
      </c>
      <c r="D18" s="15">
        <v>220</v>
      </c>
      <c r="E18" s="15" t="s">
        <v>22</v>
      </c>
      <c r="F18" s="15" t="s">
        <v>22</v>
      </c>
      <c r="G18" s="15">
        <v>185</v>
      </c>
      <c r="H18" s="17" t="s">
        <v>28</v>
      </c>
      <c r="I18" s="1"/>
      <c r="J18" s="1"/>
    </row>
    <row r="19" spans="1:10" ht="12.75" customHeight="1">
      <c r="A19" s="36">
        <v>15</v>
      </c>
      <c r="B19" s="15">
        <f t="shared" si="0"/>
        <v>500</v>
      </c>
      <c r="C19" s="15" t="s">
        <v>22</v>
      </c>
      <c r="D19" s="15" t="s">
        <v>22</v>
      </c>
      <c r="E19" s="15" t="s">
        <v>22</v>
      </c>
      <c r="F19" s="23">
        <v>500</v>
      </c>
      <c r="G19" s="15" t="s">
        <v>84</v>
      </c>
      <c r="H19" s="40" t="s">
        <v>79</v>
      </c>
      <c r="I19" s="1"/>
      <c r="J19" s="1"/>
    </row>
    <row r="20" spans="1:10" ht="12.75" customHeight="1">
      <c r="A20" s="36">
        <v>16</v>
      </c>
      <c r="B20" s="15">
        <f t="shared" si="0"/>
        <v>435</v>
      </c>
      <c r="C20" s="15" t="s">
        <v>22</v>
      </c>
      <c r="D20" s="15">
        <v>435</v>
      </c>
      <c r="E20" s="15" t="s">
        <v>22</v>
      </c>
      <c r="F20" s="15" t="s">
        <v>22</v>
      </c>
      <c r="G20" s="15" t="s">
        <v>84</v>
      </c>
      <c r="H20" s="17" t="s">
        <v>6</v>
      </c>
      <c r="I20" s="1"/>
      <c r="J20" s="19"/>
    </row>
    <row r="21" spans="1:10" ht="12.75" customHeight="1">
      <c r="A21" s="36">
        <v>17</v>
      </c>
      <c r="B21" s="15">
        <f t="shared" si="0"/>
        <v>430</v>
      </c>
      <c r="C21" s="15" t="s">
        <v>22</v>
      </c>
      <c r="D21" s="15">
        <v>80</v>
      </c>
      <c r="E21" s="15" t="s">
        <v>22</v>
      </c>
      <c r="F21" s="15">
        <v>220</v>
      </c>
      <c r="G21" s="15">
        <v>130</v>
      </c>
      <c r="H21" s="17" t="s">
        <v>12</v>
      </c>
      <c r="I21" s="1"/>
      <c r="J21" s="1"/>
    </row>
    <row r="22" spans="1:10" ht="12.75" customHeight="1">
      <c r="A22" s="36">
        <v>18</v>
      </c>
      <c r="B22" s="15">
        <f t="shared" si="0"/>
        <v>415</v>
      </c>
      <c r="C22" s="15">
        <v>85</v>
      </c>
      <c r="D22" s="15" t="s">
        <v>22</v>
      </c>
      <c r="E22" s="15" t="s">
        <v>22</v>
      </c>
      <c r="F22" s="15">
        <v>220</v>
      </c>
      <c r="G22" s="15">
        <v>110</v>
      </c>
      <c r="H22" s="17" t="s">
        <v>38</v>
      </c>
      <c r="I22" s="1"/>
      <c r="J22" s="1"/>
    </row>
    <row r="23" spans="1:10" ht="12.75" customHeight="1">
      <c r="A23" s="36">
        <v>19</v>
      </c>
      <c r="B23" s="15">
        <f t="shared" si="0"/>
        <v>390</v>
      </c>
      <c r="C23" s="15" t="s">
        <v>22</v>
      </c>
      <c r="D23" s="15" t="s">
        <v>22</v>
      </c>
      <c r="E23" s="35">
        <v>140</v>
      </c>
      <c r="F23" s="15" t="s">
        <v>22</v>
      </c>
      <c r="G23" s="15">
        <v>250</v>
      </c>
      <c r="H23" s="17" t="s">
        <v>50</v>
      </c>
      <c r="I23" s="1"/>
      <c r="J23" s="1"/>
    </row>
    <row r="24" spans="1:10" ht="12.75" customHeight="1">
      <c r="A24" s="36">
        <v>20</v>
      </c>
      <c r="B24" s="15">
        <f t="shared" si="0"/>
        <v>365</v>
      </c>
      <c r="C24" s="15" t="s">
        <v>22</v>
      </c>
      <c r="D24" s="15">
        <v>95</v>
      </c>
      <c r="E24" s="15">
        <v>270</v>
      </c>
      <c r="F24" s="15" t="s">
        <v>22</v>
      </c>
      <c r="G24" s="15" t="s">
        <v>84</v>
      </c>
      <c r="H24" s="17" t="s">
        <v>11</v>
      </c>
      <c r="I24" s="1"/>
      <c r="J24" s="1"/>
    </row>
    <row r="25" spans="1:10" ht="12.75" customHeight="1">
      <c r="A25" s="36">
        <v>21</v>
      </c>
      <c r="B25" s="15">
        <f t="shared" si="0"/>
        <v>365</v>
      </c>
      <c r="C25" s="15" t="s">
        <v>22</v>
      </c>
      <c r="D25" s="15" t="s">
        <v>22</v>
      </c>
      <c r="E25" s="15" t="s">
        <v>22</v>
      </c>
      <c r="F25" s="23">
        <v>365</v>
      </c>
      <c r="G25" s="15" t="s">
        <v>84</v>
      </c>
      <c r="H25" s="17" t="s">
        <v>81</v>
      </c>
      <c r="I25" s="1"/>
      <c r="J25" s="1"/>
    </row>
    <row r="26" spans="1:10" ht="12.75" customHeight="1">
      <c r="A26" s="36">
        <v>22</v>
      </c>
      <c r="B26" s="15">
        <f t="shared" si="0"/>
        <v>310</v>
      </c>
      <c r="C26" s="15">
        <v>150</v>
      </c>
      <c r="D26" s="15" t="s">
        <v>22</v>
      </c>
      <c r="E26" s="15">
        <v>160</v>
      </c>
      <c r="F26" s="15" t="s">
        <v>22</v>
      </c>
      <c r="G26" s="15" t="s">
        <v>84</v>
      </c>
      <c r="H26" s="17" t="s">
        <v>35</v>
      </c>
      <c r="I26" s="1"/>
      <c r="J26" s="1"/>
    </row>
    <row r="27" spans="1:10" ht="12.75" customHeight="1">
      <c r="A27" s="36">
        <v>23</v>
      </c>
      <c r="B27" s="15">
        <f t="shared" si="0"/>
        <v>300</v>
      </c>
      <c r="C27" s="15" t="s">
        <v>22</v>
      </c>
      <c r="D27" s="15" t="s">
        <v>22</v>
      </c>
      <c r="E27" s="35">
        <v>300</v>
      </c>
      <c r="F27" s="15" t="s">
        <v>22</v>
      </c>
      <c r="G27" s="15" t="s">
        <v>84</v>
      </c>
      <c r="H27" s="17" t="s">
        <v>45</v>
      </c>
      <c r="I27" s="1"/>
      <c r="J27" s="1"/>
    </row>
    <row r="28" spans="1:10" ht="12.75" customHeight="1">
      <c r="A28" s="36">
        <v>24</v>
      </c>
      <c r="B28" s="15">
        <f t="shared" si="0"/>
        <v>250</v>
      </c>
      <c r="C28" s="15" t="s">
        <v>22</v>
      </c>
      <c r="D28" s="15" t="s">
        <v>22</v>
      </c>
      <c r="E28" s="35">
        <v>250</v>
      </c>
      <c r="F28" s="15" t="s">
        <v>22</v>
      </c>
      <c r="G28" s="15" t="s">
        <v>84</v>
      </c>
      <c r="H28" s="17" t="s">
        <v>48</v>
      </c>
      <c r="I28" s="1"/>
      <c r="J28" s="1"/>
    </row>
    <row r="29" spans="1:10" ht="12.75" customHeight="1">
      <c r="A29" s="36">
        <v>25</v>
      </c>
      <c r="B29" s="15">
        <f t="shared" si="0"/>
        <v>200</v>
      </c>
      <c r="C29" s="15">
        <v>200</v>
      </c>
      <c r="D29" s="15" t="s">
        <v>22</v>
      </c>
      <c r="E29" s="15" t="s">
        <v>22</v>
      </c>
      <c r="F29" s="15" t="s">
        <v>22</v>
      </c>
      <c r="G29" s="15" t="s">
        <v>84</v>
      </c>
      <c r="H29" s="17" t="s">
        <v>34</v>
      </c>
      <c r="I29" s="1"/>
      <c r="J29" s="1"/>
    </row>
    <row r="30" spans="1:8" ht="12.75" customHeight="1">
      <c r="A30" s="36">
        <v>26</v>
      </c>
      <c r="B30" s="15">
        <f t="shared" si="0"/>
        <v>160</v>
      </c>
      <c r="C30" s="15" t="s">
        <v>22</v>
      </c>
      <c r="D30" s="15" t="s">
        <v>22</v>
      </c>
      <c r="E30" s="15" t="s">
        <v>22</v>
      </c>
      <c r="F30" s="23">
        <v>80</v>
      </c>
      <c r="G30" s="15">
        <v>80</v>
      </c>
      <c r="H30" s="40" t="s">
        <v>68</v>
      </c>
    </row>
    <row r="31" spans="1:8" ht="12.75" customHeight="1">
      <c r="A31" s="36">
        <v>27</v>
      </c>
      <c r="B31" s="15">
        <f t="shared" si="0"/>
        <v>130</v>
      </c>
      <c r="C31" s="15">
        <v>20</v>
      </c>
      <c r="D31" s="15" t="s">
        <v>22</v>
      </c>
      <c r="E31" s="15" t="s">
        <v>22</v>
      </c>
      <c r="F31" s="15">
        <v>110</v>
      </c>
      <c r="G31" s="15" t="s">
        <v>84</v>
      </c>
      <c r="H31" s="17" t="s">
        <v>43</v>
      </c>
    </row>
    <row r="32" spans="1:8" ht="12.75" customHeight="1">
      <c r="A32" s="36">
        <v>28</v>
      </c>
      <c r="B32" s="15">
        <f t="shared" si="0"/>
        <v>95</v>
      </c>
      <c r="C32" s="15" t="s">
        <v>22</v>
      </c>
      <c r="D32" s="15" t="s">
        <v>22</v>
      </c>
      <c r="E32" s="35">
        <v>10</v>
      </c>
      <c r="F32" s="35">
        <v>45</v>
      </c>
      <c r="G32" s="15">
        <v>40</v>
      </c>
      <c r="H32" s="17" t="s">
        <v>85</v>
      </c>
    </row>
    <row r="33" spans="1:8" ht="12.75" customHeight="1">
      <c r="A33" s="36">
        <v>29</v>
      </c>
      <c r="B33" s="15">
        <f t="shared" si="0"/>
        <v>85</v>
      </c>
      <c r="C33" s="15">
        <v>85</v>
      </c>
      <c r="D33" s="15" t="s">
        <v>22</v>
      </c>
      <c r="E33" s="15" t="s">
        <v>22</v>
      </c>
      <c r="F33" s="15" t="s">
        <v>22</v>
      </c>
      <c r="G33" s="15" t="s">
        <v>84</v>
      </c>
      <c r="H33" s="17" t="s">
        <v>37</v>
      </c>
    </row>
    <row r="34" spans="1:8" ht="12.75" customHeight="1">
      <c r="A34" s="23">
        <v>30</v>
      </c>
      <c r="B34" s="15">
        <f t="shared" si="0"/>
        <v>60</v>
      </c>
      <c r="C34" s="15" t="s">
        <v>22</v>
      </c>
      <c r="D34" s="15">
        <v>60</v>
      </c>
      <c r="E34" s="15" t="s">
        <v>22</v>
      </c>
      <c r="F34" s="15" t="s">
        <v>22</v>
      </c>
      <c r="G34" s="15" t="s">
        <v>84</v>
      </c>
      <c r="H34" s="17" t="s">
        <v>13</v>
      </c>
    </row>
    <row r="35" spans="1:8" ht="12.75" customHeight="1">
      <c r="A35" s="23">
        <v>31</v>
      </c>
      <c r="B35" s="15">
        <f t="shared" si="0"/>
        <v>45</v>
      </c>
      <c r="C35" s="15">
        <v>45</v>
      </c>
      <c r="D35" s="15" t="s">
        <v>22</v>
      </c>
      <c r="E35" s="15" t="s">
        <v>22</v>
      </c>
      <c r="F35" s="15" t="s">
        <v>22</v>
      </c>
      <c r="G35" s="15" t="s">
        <v>84</v>
      </c>
      <c r="H35" s="17" t="s">
        <v>39</v>
      </c>
    </row>
    <row r="36" spans="1:8" ht="12.75" customHeight="1">
      <c r="A36" s="23">
        <v>32</v>
      </c>
      <c r="B36" s="15">
        <f t="shared" si="0"/>
        <v>40</v>
      </c>
      <c r="C36" s="15">
        <v>40</v>
      </c>
      <c r="D36" s="15" t="s">
        <v>22</v>
      </c>
      <c r="E36" s="15" t="s">
        <v>22</v>
      </c>
      <c r="F36" s="15" t="s">
        <v>22</v>
      </c>
      <c r="G36" s="15" t="s">
        <v>84</v>
      </c>
      <c r="H36" s="17" t="s">
        <v>40</v>
      </c>
    </row>
    <row r="37" spans="1:8" ht="12.75" customHeight="1">
      <c r="A37" s="23">
        <v>33</v>
      </c>
      <c r="B37" s="15">
        <f t="shared" si="0"/>
        <v>30</v>
      </c>
      <c r="C37" s="15">
        <v>30</v>
      </c>
      <c r="D37" s="15" t="s">
        <v>22</v>
      </c>
      <c r="E37" s="15" t="s">
        <v>22</v>
      </c>
      <c r="F37" s="15" t="s">
        <v>22</v>
      </c>
      <c r="G37" s="15" t="s">
        <v>84</v>
      </c>
      <c r="H37" s="17" t="s">
        <v>41</v>
      </c>
    </row>
    <row r="38" spans="1:8" ht="12.75" customHeight="1">
      <c r="A38" s="23">
        <v>34</v>
      </c>
      <c r="B38" s="15">
        <f t="shared" si="0"/>
        <v>30</v>
      </c>
      <c r="C38" s="15">
        <v>30</v>
      </c>
      <c r="D38" s="15" t="s">
        <v>22</v>
      </c>
      <c r="E38" s="15" t="s">
        <v>22</v>
      </c>
      <c r="F38" s="15" t="s">
        <v>22</v>
      </c>
      <c r="G38" s="15" t="s">
        <v>84</v>
      </c>
      <c r="H38" s="17" t="s">
        <v>42</v>
      </c>
    </row>
    <row r="40" spans="1:8" ht="15.75">
      <c r="A40" s="18" t="s">
        <v>14</v>
      </c>
      <c r="B40" s="1"/>
      <c r="C40" s="1"/>
      <c r="D40" s="1"/>
      <c r="E40" s="1"/>
      <c r="F40" s="1"/>
      <c r="G40" s="1"/>
      <c r="H40" s="1"/>
    </row>
    <row r="41" spans="1:8" ht="25.5">
      <c r="A41" s="8" t="s">
        <v>2</v>
      </c>
      <c r="B41" s="8" t="s">
        <v>19</v>
      </c>
      <c r="C41" s="8" t="s">
        <v>20</v>
      </c>
      <c r="D41" s="8" t="s">
        <v>21</v>
      </c>
      <c r="E41" s="8" t="s">
        <v>44</v>
      </c>
      <c r="F41" s="8" t="s">
        <v>52</v>
      </c>
      <c r="G41" s="8" t="s">
        <v>83</v>
      </c>
      <c r="H41" s="7" t="s">
        <v>3</v>
      </c>
    </row>
    <row r="42" spans="1:9" ht="15">
      <c r="A42" s="51">
        <v>1</v>
      </c>
      <c r="B42" s="52">
        <f aca="true" t="shared" si="1" ref="B42:B53">SUM(C42:G42)</f>
        <v>1485</v>
      </c>
      <c r="C42" s="51" t="s">
        <v>22</v>
      </c>
      <c r="D42" s="52">
        <v>305</v>
      </c>
      <c r="E42" s="52">
        <v>250</v>
      </c>
      <c r="F42" s="52">
        <v>585</v>
      </c>
      <c r="G42" s="52">
        <v>345</v>
      </c>
      <c r="H42" s="53" t="s">
        <v>16</v>
      </c>
      <c r="I42" s="54" t="s">
        <v>86</v>
      </c>
    </row>
    <row r="43" spans="1:9" ht="15">
      <c r="A43" s="51">
        <v>2</v>
      </c>
      <c r="B43" s="52">
        <f t="shared" si="1"/>
        <v>1335</v>
      </c>
      <c r="C43" s="51">
        <v>245</v>
      </c>
      <c r="D43" s="51" t="s">
        <v>22</v>
      </c>
      <c r="E43" s="51">
        <v>320</v>
      </c>
      <c r="F43" s="51">
        <v>515</v>
      </c>
      <c r="G43" s="51">
        <v>255</v>
      </c>
      <c r="H43" s="53" t="s">
        <v>24</v>
      </c>
      <c r="I43" s="54" t="s">
        <v>86</v>
      </c>
    </row>
    <row r="44" spans="1:9" ht="15">
      <c r="A44" s="51">
        <v>3</v>
      </c>
      <c r="B44" s="52">
        <f t="shared" si="1"/>
        <v>1010</v>
      </c>
      <c r="C44" s="51" t="s">
        <v>22</v>
      </c>
      <c r="D44" s="52">
        <v>385</v>
      </c>
      <c r="E44" s="51" t="s">
        <v>22</v>
      </c>
      <c r="F44" s="51">
        <v>625</v>
      </c>
      <c r="G44" s="51"/>
      <c r="H44" s="53" t="s">
        <v>15</v>
      </c>
      <c r="I44" s="54" t="s">
        <v>86</v>
      </c>
    </row>
    <row r="45" spans="1:9" ht="15">
      <c r="A45" s="51">
        <v>4</v>
      </c>
      <c r="B45" s="52">
        <f t="shared" si="1"/>
        <v>840</v>
      </c>
      <c r="C45" s="51">
        <v>210</v>
      </c>
      <c r="D45" s="51" t="s">
        <v>22</v>
      </c>
      <c r="E45" s="51" t="s">
        <v>22</v>
      </c>
      <c r="F45" s="51">
        <v>420</v>
      </c>
      <c r="G45" s="51">
        <v>210</v>
      </c>
      <c r="H45" s="53" t="s">
        <v>25</v>
      </c>
      <c r="I45" s="54" t="s">
        <v>86</v>
      </c>
    </row>
    <row r="46" spans="1:9" ht="15">
      <c r="A46" s="51">
        <v>5</v>
      </c>
      <c r="B46" s="52">
        <f t="shared" si="1"/>
        <v>725</v>
      </c>
      <c r="C46" s="51" t="s">
        <v>22</v>
      </c>
      <c r="D46" s="52">
        <v>135</v>
      </c>
      <c r="E46" s="52">
        <v>165</v>
      </c>
      <c r="F46" s="52">
        <v>300</v>
      </c>
      <c r="G46" s="52">
        <v>125</v>
      </c>
      <c r="H46" s="53" t="s">
        <v>17</v>
      </c>
      <c r="I46" s="54" t="s">
        <v>86</v>
      </c>
    </row>
    <row r="47" spans="1:8" ht="15">
      <c r="A47" s="29">
        <v>6</v>
      </c>
      <c r="B47" s="30">
        <f t="shared" si="1"/>
        <v>285</v>
      </c>
      <c r="C47" s="29">
        <v>145</v>
      </c>
      <c r="D47" s="29" t="s">
        <v>22</v>
      </c>
      <c r="E47" s="29" t="s">
        <v>22</v>
      </c>
      <c r="F47" s="15" t="s">
        <v>22</v>
      </c>
      <c r="G47" s="15">
        <v>140</v>
      </c>
      <c r="H47" s="33" t="s">
        <v>26</v>
      </c>
    </row>
    <row r="48" spans="1:8" ht="15">
      <c r="A48" s="29">
        <v>7</v>
      </c>
      <c r="B48" s="30">
        <f t="shared" si="1"/>
        <v>280</v>
      </c>
      <c r="C48" s="29" t="s">
        <v>22</v>
      </c>
      <c r="D48" s="29" t="s">
        <v>22</v>
      </c>
      <c r="E48" s="30">
        <v>140</v>
      </c>
      <c r="F48" s="15" t="s">
        <v>22</v>
      </c>
      <c r="G48" s="15">
        <v>140</v>
      </c>
      <c r="H48" s="34" t="s">
        <v>49</v>
      </c>
    </row>
    <row r="49" spans="1:8" ht="15">
      <c r="A49" s="29">
        <v>8</v>
      </c>
      <c r="B49" s="30">
        <f t="shared" si="1"/>
        <v>270</v>
      </c>
      <c r="C49" s="32">
        <v>65</v>
      </c>
      <c r="D49" s="31">
        <v>60</v>
      </c>
      <c r="E49" s="31">
        <v>70</v>
      </c>
      <c r="F49" s="31">
        <v>75</v>
      </c>
      <c r="G49" s="31"/>
      <c r="H49" s="33" t="s">
        <v>29</v>
      </c>
    </row>
    <row r="50" spans="1:8" ht="15">
      <c r="A50" s="29">
        <v>9</v>
      </c>
      <c r="B50" s="30">
        <f t="shared" si="1"/>
        <v>205</v>
      </c>
      <c r="C50" s="30">
        <v>65</v>
      </c>
      <c r="D50" s="29" t="s">
        <v>22</v>
      </c>
      <c r="E50" s="29">
        <v>140</v>
      </c>
      <c r="F50" s="15" t="s">
        <v>22</v>
      </c>
      <c r="G50" s="15"/>
      <c r="H50" s="33" t="s">
        <v>30</v>
      </c>
    </row>
    <row r="51" spans="1:8" ht="15">
      <c r="A51" s="29">
        <v>10</v>
      </c>
      <c r="B51" s="30">
        <f t="shared" si="1"/>
        <v>90</v>
      </c>
      <c r="C51" s="29" t="s">
        <v>22</v>
      </c>
      <c r="D51" s="29" t="s">
        <v>22</v>
      </c>
      <c r="E51" s="29" t="s">
        <v>22</v>
      </c>
      <c r="F51" s="29">
        <v>90</v>
      </c>
      <c r="G51" s="29"/>
      <c r="H51" s="33" t="s">
        <v>76</v>
      </c>
    </row>
    <row r="52" spans="1:8" ht="15">
      <c r="A52" s="29">
        <v>11</v>
      </c>
      <c r="B52" s="30">
        <f t="shared" si="1"/>
        <v>75</v>
      </c>
      <c r="C52" s="29" t="s">
        <v>22</v>
      </c>
      <c r="D52" s="29" t="s">
        <v>22</v>
      </c>
      <c r="E52" s="29">
        <v>10</v>
      </c>
      <c r="F52" s="29">
        <v>35</v>
      </c>
      <c r="G52" s="29">
        <v>30</v>
      </c>
      <c r="H52" s="33" t="s">
        <v>47</v>
      </c>
    </row>
    <row r="53" spans="1:8" ht="15">
      <c r="A53" s="29">
        <v>12</v>
      </c>
      <c r="B53" s="30">
        <f t="shared" si="1"/>
        <v>10</v>
      </c>
      <c r="C53" s="29">
        <v>10</v>
      </c>
      <c r="D53" s="29" t="s">
        <v>22</v>
      </c>
      <c r="E53" s="29" t="s">
        <v>22</v>
      </c>
      <c r="F53" s="15" t="s">
        <v>22</v>
      </c>
      <c r="G53" s="15"/>
      <c r="H53" s="33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7.7109375" style="0" customWidth="1"/>
    <col min="3" max="3" width="23.57421875" style="0" customWidth="1"/>
    <col min="4" max="5" width="6.00390625" style="24" customWidth="1"/>
    <col min="6" max="6" width="5.8515625" style="24" customWidth="1"/>
    <col min="7" max="7" width="5.7109375" style="24" customWidth="1"/>
    <col min="8" max="8" width="5.57421875" style="24" customWidth="1"/>
    <col min="9" max="9" width="5.7109375" style="24" customWidth="1"/>
    <col min="10" max="10" width="5.28125" style="24" customWidth="1"/>
    <col min="11" max="11" width="5.421875" style="24" customWidth="1"/>
    <col min="12" max="12" width="5.140625" style="24" customWidth="1"/>
    <col min="13" max="13" width="5.7109375" style="24" customWidth="1"/>
    <col min="14" max="14" width="6.140625" style="24" customWidth="1"/>
    <col min="15" max="15" width="5.421875" style="24" customWidth="1"/>
    <col min="16" max="16" width="5.7109375" style="24" customWidth="1"/>
    <col min="17" max="17" width="6.140625" style="24" customWidth="1"/>
    <col min="18" max="18" width="5.28125" style="24" customWidth="1"/>
  </cols>
  <sheetData>
    <row r="1" spans="1:18" ht="18">
      <c r="A1" s="14" t="s">
        <v>108</v>
      </c>
      <c r="B1" s="1"/>
      <c r="C1" s="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0.25">
      <c r="A2" s="5"/>
      <c r="B2" s="5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5.5">
      <c r="A3" s="7" t="s">
        <v>1</v>
      </c>
      <c r="B3" s="8" t="s">
        <v>2</v>
      </c>
      <c r="C3" s="7" t="s">
        <v>3</v>
      </c>
      <c r="D3" s="9" t="s">
        <v>109</v>
      </c>
      <c r="E3" s="7" t="s">
        <v>110</v>
      </c>
      <c r="F3" s="7" t="s">
        <v>111</v>
      </c>
      <c r="G3" s="7" t="s">
        <v>112</v>
      </c>
      <c r="H3" s="7" t="s">
        <v>113</v>
      </c>
      <c r="I3" s="7" t="s">
        <v>114</v>
      </c>
      <c r="J3" s="7" t="s">
        <v>94</v>
      </c>
      <c r="K3" s="7" t="s">
        <v>95</v>
      </c>
      <c r="L3" s="7" t="s">
        <v>115</v>
      </c>
      <c r="M3" s="7" t="s">
        <v>116</v>
      </c>
      <c r="N3" s="7" t="s">
        <v>117</v>
      </c>
      <c r="O3" s="7" t="s">
        <v>98</v>
      </c>
      <c r="P3" s="7" t="s">
        <v>99</v>
      </c>
      <c r="Q3" s="7" t="s">
        <v>65</v>
      </c>
      <c r="R3" s="7" t="s">
        <v>118</v>
      </c>
    </row>
    <row r="4" spans="1:18" ht="15">
      <c r="A4" s="6">
        <f aca="true" t="shared" si="0" ref="A4:A18">SUM(D4:R4)</f>
        <v>730</v>
      </c>
      <c r="B4" s="15">
        <v>1</v>
      </c>
      <c r="C4" s="17" t="s">
        <v>4</v>
      </c>
      <c r="D4" s="15">
        <v>80</v>
      </c>
      <c r="E4" s="15">
        <v>50</v>
      </c>
      <c r="F4" s="15">
        <v>100</v>
      </c>
      <c r="G4" s="15">
        <v>90</v>
      </c>
      <c r="H4" s="15">
        <v>40</v>
      </c>
      <c r="I4" s="15">
        <v>30</v>
      </c>
      <c r="J4" s="15">
        <v>20</v>
      </c>
      <c r="K4" s="15">
        <v>60</v>
      </c>
      <c r="L4" s="15">
        <v>80</v>
      </c>
      <c r="M4" s="15">
        <v>20</v>
      </c>
      <c r="N4" s="15">
        <v>20</v>
      </c>
      <c r="O4" s="15">
        <v>40</v>
      </c>
      <c r="P4" s="15">
        <v>10</v>
      </c>
      <c r="Q4" s="15">
        <v>20</v>
      </c>
      <c r="R4" s="21">
        <v>70</v>
      </c>
    </row>
    <row r="5" spans="1:18" ht="15">
      <c r="A5" s="6">
        <f t="shared" si="0"/>
        <v>440</v>
      </c>
      <c r="B5" s="15">
        <v>2</v>
      </c>
      <c r="C5" s="17" t="s">
        <v>5</v>
      </c>
      <c r="D5" s="15"/>
      <c r="E5" s="15">
        <v>50</v>
      </c>
      <c r="F5" s="15"/>
      <c r="G5" s="15">
        <v>90</v>
      </c>
      <c r="H5" s="15">
        <v>40</v>
      </c>
      <c r="I5" s="15">
        <v>30</v>
      </c>
      <c r="J5" s="15">
        <v>20</v>
      </c>
      <c r="K5" s="15">
        <v>30</v>
      </c>
      <c r="L5" s="15"/>
      <c r="M5" s="15">
        <v>20</v>
      </c>
      <c r="N5" s="15">
        <v>20</v>
      </c>
      <c r="O5" s="15">
        <v>40</v>
      </c>
      <c r="P5" s="15">
        <v>10</v>
      </c>
      <c r="Q5" s="15">
        <v>20</v>
      </c>
      <c r="R5" s="21">
        <v>70</v>
      </c>
    </row>
    <row r="6" spans="1:18" ht="15">
      <c r="A6" s="6">
        <f t="shared" si="0"/>
        <v>420</v>
      </c>
      <c r="B6" s="15">
        <v>3</v>
      </c>
      <c r="C6" s="17" t="s">
        <v>7</v>
      </c>
      <c r="D6" s="15">
        <v>40</v>
      </c>
      <c r="E6" s="15">
        <v>50</v>
      </c>
      <c r="F6" s="15"/>
      <c r="G6" s="15">
        <v>90</v>
      </c>
      <c r="H6" s="15">
        <v>40</v>
      </c>
      <c r="I6" s="15"/>
      <c r="J6" s="15">
        <v>20</v>
      </c>
      <c r="K6" s="15">
        <v>30</v>
      </c>
      <c r="L6" s="15">
        <v>40</v>
      </c>
      <c r="M6" s="15">
        <v>20</v>
      </c>
      <c r="N6" s="15">
        <v>20</v>
      </c>
      <c r="O6" s="15">
        <v>40</v>
      </c>
      <c r="P6" s="15">
        <v>10</v>
      </c>
      <c r="Q6" s="15">
        <v>20</v>
      </c>
      <c r="R6" s="21"/>
    </row>
    <row r="7" spans="1:18" ht="15">
      <c r="A7" s="6">
        <f t="shared" si="0"/>
        <v>405</v>
      </c>
      <c r="B7" s="15">
        <v>4</v>
      </c>
      <c r="C7" s="17" t="s">
        <v>8</v>
      </c>
      <c r="D7" s="15">
        <v>40</v>
      </c>
      <c r="E7" s="15">
        <v>50</v>
      </c>
      <c r="F7" s="15"/>
      <c r="G7" s="15">
        <v>45</v>
      </c>
      <c r="H7" s="15">
        <v>40</v>
      </c>
      <c r="I7" s="15">
        <v>30</v>
      </c>
      <c r="J7" s="15">
        <v>20</v>
      </c>
      <c r="K7" s="15">
        <v>30</v>
      </c>
      <c r="L7" s="15">
        <v>40</v>
      </c>
      <c r="M7" s="15">
        <v>20</v>
      </c>
      <c r="N7" s="15">
        <v>20</v>
      </c>
      <c r="O7" s="15">
        <v>40</v>
      </c>
      <c r="P7" s="15">
        <v>10</v>
      </c>
      <c r="Q7" s="15">
        <v>20</v>
      </c>
      <c r="R7" s="21"/>
    </row>
    <row r="8" spans="1:18" ht="15">
      <c r="A8" s="6">
        <f t="shared" si="0"/>
        <v>390</v>
      </c>
      <c r="B8" s="15">
        <v>5</v>
      </c>
      <c r="C8" s="17" t="s">
        <v>9</v>
      </c>
      <c r="D8" s="15">
        <v>40</v>
      </c>
      <c r="E8" s="15">
        <v>50</v>
      </c>
      <c r="F8" s="15"/>
      <c r="G8" s="15">
        <v>45</v>
      </c>
      <c r="H8" s="15">
        <v>40</v>
      </c>
      <c r="I8" s="15">
        <v>15</v>
      </c>
      <c r="J8" s="15">
        <v>20</v>
      </c>
      <c r="K8" s="15">
        <v>30</v>
      </c>
      <c r="L8" s="15">
        <v>40</v>
      </c>
      <c r="M8" s="15">
        <v>20</v>
      </c>
      <c r="N8" s="15">
        <v>20</v>
      </c>
      <c r="O8" s="15">
        <v>40</v>
      </c>
      <c r="P8" s="15">
        <v>10</v>
      </c>
      <c r="Q8" s="15">
        <v>20</v>
      </c>
      <c r="R8" s="21"/>
    </row>
    <row r="9" spans="1:18" ht="15">
      <c r="A9" s="6">
        <f t="shared" si="0"/>
        <v>360</v>
      </c>
      <c r="B9" s="15">
        <v>6</v>
      </c>
      <c r="C9" s="17" t="s">
        <v>103</v>
      </c>
      <c r="D9" s="15">
        <v>40</v>
      </c>
      <c r="E9" s="15">
        <v>50</v>
      </c>
      <c r="F9" s="15"/>
      <c r="G9" s="15"/>
      <c r="H9" s="15">
        <v>40</v>
      </c>
      <c r="I9" s="15">
        <v>30</v>
      </c>
      <c r="J9" s="15">
        <v>20</v>
      </c>
      <c r="K9" s="15">
        <v>30</v>
      </c>
      <c r="L9" s="15">
        <v>40</v>
      </c>
      <c r="M9" s="15">
        <v>20</v>
      </c>
      <c r="N9" s="15">
        <v>20</v>
      </c>
      <c r="O9" s="15">
        <v>40</v>
      </c>
      <c r="P9" s="15">
        <v>10</v>
      </c>
      <c r="Q9" s="15">
        <v>20</v>
      </c>
      <c r="R9" s="21"/>
    </row>
    <row r="10" spans="1:18" ht="15">
      <c r="A10" s="6">
        <f t="shared" si="0"/>
        <v>355</v>
      </c>
      <c r="B10" s="15">
        <v>7</v>
      </c>
      <c r="C10" s="20" t="s">
        <v>10</v>
      </c>
      <c r="D10" s="15"/>
      <c r="E10" s="15">
        <v>25</v>
      </c>
      <c r="F10" s="15"/>
      <c r="G10" s="15">
        <v>90</v>
      </c>
      <c r="H10" s="15">
        <v>40</v>
      </c>
      <c r="I10" s="15">
        <v>30</v>
      </c>
      <c r="J10" s="15">
        <v>20</v>
      </c>
      <c r="K10" s="15"/>
      <c r="L10" s="15">
        <v>40</v>
      </c>
      <c r="M10" s="15">
        <v>20</v>
      </c>
      <c r="N10" s="15">
        <v>20</v>
      </c>
      <c r="O10" s="15">
        <v>40</v>
      </c>
      <c r="P10" s="15">
        <v>10</v>
      </c>
      <c r="Q10" s="15">
        <v>20</v>
      </c>
      <c r="R10" s="21"/>
    </row>
    <row r="11" spans="1:18" ht="15">
      <c r="A11" s="6">
        <f t="shared" si="0"/>
        <v>320</v>
      </c>
      <c r="B11" s="15">
        <v>8</v>
      </c>
      <c r="C11" s="17" t="s">
        <v>73</v>
      </c>
      <c r="D11" s="15">
        <v>40</v>
      </c>
      <c r="E11" s="15">
        <v>25</v>
      </c>
      <c r="F11" s="15"/>
      <c r="G11" s="15"/>
      <c r="H11" s="15">
        <v>40</v>
      </c>
      <c r="I11" s="15">
        <v>15</v>
      </c>
      <c r="J11" s="15">
        <v>20</v>
      </c>
      <c r="K11" s="15">
        <v>30</v>
      </c>
      <c r="L11" s="15">
        <v>40</v>
      </c>
      <c r="M11" s="15">
        <v>20</v>
      </c>
      <c r="N11" s="15">
        <v>20</v>
      </c>
      <c r="O11" s="15">
        <v>40</v>
      </c>
      <c r="P11" s="15">
        <v>10</v>
      </c>
      <c r="Q11" s="15">
        <v>20</v>
      </c>
      <c r="R11" s="15"/>
    </row>
    <row r="12" spans="1:18" ht="15">
      <c r="A12" s="6">
        <f t="shared" si="0"/>
        <v>300</v>
      </c>
      <c r="B12" s="15">
        <v>9</v>
      </c>
      <c r="C12" s="17" t="s">
        <v>45</v>
      </c>
      <c r="D12" s="15">
        <v>40</v>
      </c>
      <c r="E12" s="15">
        <v>50</v>
      </c>
      <c r="F12" s="15"/>
      <c r="G12" s="15"/>
      <c r="H12" s="15">
        <v>20</v>
      </c>
      <c r="I12" s="15">
        <v>30</v>
      </c>
      <c r="J12" s="15">
        <v>20</v>
      </c>
      <c r="K12" s="15">
        <v>30</v>
      </c>
      <c r="L12" s="15"/>
      <c r="M12" s="15">
        <v>20</v>
      </c>
      <c r="N12" s="15">
        <v>20</v>
      </c>
      <c r="O12" s="15">
        <v>40</v>
      </c>
      <c r="P12" s="15">
        <v>10</v>
      </c>
      <c r="Q12" s="15">
        <v>20</v>
      </c>
      <c r="R12" s="21"/>
    </row>
    <row r="13" spans="1:18" ht="15">
      <c r="A13" s="6">
        <f t="shared" si="0"/>
        <v>270</v>
      </c>
      <c r="B13" s="15">
        <v>10</v>
      </c>
      <c r="C13" s="17" t="s">
        <v>11</v>
      </c>
      <c r="D13" s="15">
        <v>40</v>
      </c>
      <c r="E13" s="15"/>
      <c r="F13" s="15"/>
      <c r="G13" s="15"/>
      <c r="H13" s="15">
        <v>40</v>
      </c>
      <c r="I13" s="15">
        <v>30</v>
      </c>
      <c r="J13" s="15">
        <v>20</v>
      </c>
      <c r="K13" s="15">
        <v>30</v>
      </c>
      <c r="L13" s="15"/>
      <c r="M13" s="15">
        <v>20</v>
      </c>
      <c r="N13" s="15">
        <v>20</v>
      </c>
      <c r="O13" s="15">
        <v>40</v>
      </c>
      <c r="P13" s="15">
        <v>10</v>
      </c>
      <c r="Q13" s="15">
        <v>20</v>
      </c>
      <c r="R13" s="21"/>
    </row>
    <row r="14" spans="1:18" ht="15">
      <c r="A14" s="6">
        <f t="shared" si="0"/>
        <v>250</v>
      </c>
      <c r="B14" s="15">
        <v>11</v>
      </c>
      <c r="C14" s="17" t="s">
        <v>48</v>
      </c>
      <c r="D14" s="15">
        <v>40</v>
      </c>
      <c r="E14" s="15">
        <v>25</v>
      </c>
      <c r="F14" s="15"/>
      <c r="G14" s="15"/>
      <c r="H14" s="15">
        <v>40</v>
      </c>
      <c r="I14" s="15">
        <v>15</v>
      </c>
      <c r="J14" s="15">
        <v>20</v>
      </c>
      <c r="K14" s="15"/>
      <c r="L14" s="15"/>
      <c r="M14" s="15">
        <v>20</v>
      </c>
      <c r="N14" s="15">
        <v>20</v>
      </c>
      <c r="O14" s="15">
        <v>40</v>
      </c>
      <c r="P14" s="15">
        <v>10</v>
      </c>
      <c r="Q14" s="15">
        <v>20</v>
      </c>
      <c r="R14" s="21"/>
    </row>
    <row r="15" spans="1:18" ht="15">
      <c r="A15" s="6">
        <f t="shared" si="0"/>
        <v>200</v>
      </c>
      <c r="B15" s="15">
        <v>12</v>
      </c>
      <c r="C15" s="17" t="s">
        <v>119</v>
      </c>
      <c r="D15" s="15"/>
      <c r="E15" s="15"/>
      <c r="F15" s="15"/>
      <c r="G15" s="15"/>
      <c r="H15" s="15">
        <v>40</v>
      </c>
      <c r="I15" s="15"/>
      <c r="J15" s="15">
        <v>20</v>
      </c>
      <c r="K15" s="15">
        <v>30</v>
      </c>
      <c r="L15" s="15"/>
      <c r="M15" s="15">
        <v>20</v>
      </c>
      <c r="N15" s="15">
        <v>20</v>
      </c>
      <c r="O15" s="15">
        <v>40</v>
      </c>
      <c r="P15" s="15">
        <v>10</v>
      </c>
      <c r="Q15" s="15">
        <v>20</v>
      </c>
      <c r="R15" s="21"/>
    </row>
    <row r="16" spans="1:18" ht="15">
      <c r="A16" s="6">
        <f t="shared" si="0"/>
        <v>160</v>
      </c>
      <c r="B16" s="15">
        <v>13</v>
      </c>
      <c r="C16" s="17" t="s">
        <v>35</v>
      </c>
      <c r="D16" s="15"/>
      <c r="E16" s="15"/>
      <c r="F16" s="15"/>
      <c r="G16" s="15"/>
      <c r="H16" s="15">
        <v>40</v>
      </c>
      <c r="I16" s="15"/>
      <c r="J16" s="15">
        <v>20</v>
      </c>
      <c r="K16" s="15"/>
      <c r="L16" s="15"/>
      <c r="M16" s="15">
        <v>20</v>
      </c>
      <c r="N16" s="15">
        <v>20</v>
      </c>
      <c r="O16" s="15">
        <v>40</v>
      </c>
      <c r="P16" s="15"/>
      <c r="Q16" s="15">
        <v>20</v>
      </c>
      <c r="R16" s="21"/>
    </row>
    <row r="17" spans="1:18" ht="15">
      <c r="A17" s="6">
        <f t="shared" si="0"/>
        <v>140</v>
      </c>
      <c r="B17" s="15">
        <v>14</v>
      </c>
      <c r="C17" s="17" t="s">
        <v>104</v>
      </c>
      <c r="D17" s="15"/>
      <c r="E17" s="15"/>
      <c r="F17" s="15"/>
      <c r="G17" s="15"/>
      <c r="H17" s="15"/>
      <c r="I17" s="15"/>
      <c r="J17" s="15"/>
      <c r="K17" s="15">
        <v>30</v>
      </c>
      <c r="L17" s="15"/>
      <c r="M17" s="15">
        <v>20</v>
      </c>
      <c r="N17" s="15">
        <v>20</v>
      </c>
      <c r="O17" s="15">
        <v>40</v>
      </c>
      <c r="P17" s="15">
        <v>10</v>
      </c>
      <c r="Q17" s="15">
        <v>20</v>
      </c>
      <c r="R17" s="21"/>
    </row>
    <row r="18" spans="1:18" ht="15">
      <c r="A18" s="6">
        <f t="shared" si="0"/>
        <v>10</v>
      </c>
      <c r="B18" s="15">
        <v>15</v>
      </c>
      <c r="C18" s="17" t="s">
        <v>46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v>10</v>
      </c>
      <c r="Q18" s="15"/>
      <c r="R18" s="21"/>
    </row>
    <row r="19" spans="1:18" ht="15">
      <c r="A19" s="11"/>
      <c r="B19" s="26"/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8"/>
    </row>
    <row r="20" spans="1:18" ht="15">
      <c r="A20" s="11"/>
      <c r="B20" s="26"/>
      <c r="C20" s="27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8"/>
    </row>
    <row r="21" spans="1:18" ht="20.25">
      <c r="A21" s="5"/>
      <c r="B21" s="5"/>
      <c r="C21" s="3" t="s">
        <v>14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0"/>
    </row>
    <row r="22" spans="1:18" ht="25.5">
      <c r="A22" s="7" t="s">
        <v>1</v>
      </c>
      <c r="B22" s="8" t="s">
        <v>2</v>
      </c>
      <c r="C22" s="7" t="s">
        <v>3</v>
      </c>
      <c r="D22" s="9" t="s">
        <v>109</v>
      </c>
      <c r="E22" s="7" t="s">
        <v>110</v>
      </c>
      <c r="F22" s="7" t="s">
        <v>111</v>
      </c>
      <c r="G22" s="7" t="s">
        <v>112</v>
      </c>
      <c r="H22" s="7" t="s">
        <v>113</v>
      </c>
      <c r="I22" s="7" t="s">
        <v>114</v>
      </c>
      <c r="J22" s="7" t="s">
        <v>94</v>
      </c>
      <c r="K22" s="7" t="s">
        <v>95</v>
      </c>
      <c r="L22" s="7" t="s">
        <v>115</v>
      </c>
      <c r="M22" s="7" t="s">
        <v>116</v>
      </c>
      <c r="N22" s="7" t="s">
        <v>117</v>
      </c>
      <c r="O22" s="7" t="s">
        <v>98</v>
      </c>
      <c r="P22" s="7" t="s">
        <v>99</v>
      </c>
      <c r="Q22" s="7" t="s">
        <v>65</v>
      </c>
      <c r="R22" s="7" t="s">
        <v>118</v>
      </c>
    </row>
    <row r="23" spans="1:18" ht="15">
      <c r="A23" s="6">
        <f aca="true" t="shared" si="1" ref="A23:A30">SUM(D23:R23)</f>
        <v>320</v>
      </c>
      <c r="B23" s="16">
        <v>1</v>
      </c>
      <c r="C23" s="60" t="s">
        <v>70</v>
      </c>
      <c r="D23" s="15">
        <v>40</v>
      </c>
      <c r="E23" s="15">
        <v>50</v>
      </c>
      <c r="F23" s="15"/>
      <c r="G23" s="15"/>
      <c r="H23" s="15">
        <v>40</v>
      </c>
      <c r="I23" s="15">
        <v>30</v>
      </c>
      <c r="J23" s="15">
        <v>20</v>
      </c>
      <c r="K23" s="15">
        <v>30</v>
      </c>
      <c r="L23" s="15"/>
      <c r="M23" s="15">
        <v>20</v>
      </c>
      <c r="N23" s="15">
        <v>20</v>
      </c>
      <c r="O23" s="15">
        <v>40</v>
      </c>
      <c r="P23" s="15">
        <v>10</v>
      </c>
      <c r="Q23" s="15">
        <v>20</v>
      </c>
      <c r="R23" s="13"/>
    </row>
    <row r="24" spans="1:18" ht="15">
      <c r="A24" s="6">
        <f t="shared" si="1"/>
        <v>250</v>
      </c>
      <c r="B24" s="15">
        <v>2</v>
      </c>
      <c r="C24" s="60" t="s">
        <v>16</v>
      </c>
      <c r="D24" s="15"/>
      <c r="E24" s="15">
        <v>50</v>
      </c>
      <c r="F24" s="15"/>
      <c r="G24" s="15"/>
      <c r="H24" s="15">
        <v>40</v>
      </c>
      <c r="I24" s="15">
        <v>30</v>
      </c>
      <c r="J24" s="15">
        <v>20</v>
      </c>
      <c r="K24" s="15"/>
      <c r="L24" s="15"/>
      <c r="M24" s="15">
        <v>20</v>
      </c>
      <c r="N24" s="15">
        <v>20</v>
      </c>
      <c r="O24" s="15">
        <v>40</v>
      </c>
      <c r="P24" s="15">
        <v>10</v>
      </c>
      <c r="Q24" s="15">
        <v>20</v>
      </c>
      <c r="R24" s="21"/>
    </row>
    <row r="25" spans="1:18" ht="15">
      <c r="A25" s="6">
        <f t="shared" si="1"/>
        <v>165</v>
      </c>
      <c r="B25" s="23">
        <v>3</v>
      </c>
      <c r="C25" s="61" t="s">
        <v>17</v>
      </c>
      <c r="D25" s="25"/>
      <c r="E25" s="25"/>
      <c r="F25" s="25"/>
      <c r="G25" s="25"/>
      <c r="H25" s="25">
        <v>20</v>
      </c>
      <c r="I25" s="25">
        <v>15</v>
      </c>
      <c r="J25" s="25">
        <v>20</v>
      </c>
      <c r="K25" s="25"/>
      <c r="L25" s="25"/>
      <c r="M25" s="25">
        <v>20</v>
      </c>
      <c r="N25" s="25">
        <v>20</v>
      </c>
      <c r="O25" s="25">
        <v>40</v>
      </c>
      <c r="P25" s="25">
        <v>10</v>
      </c>
      <c r="Q25" s="25">
        <v>20</v>
      </c>
      <c r="R25" s="25"/>
    </row>
    <row r="26" spans="1:18" ht="15">
      <c r="A26" s="6">
        <f t="shared" si="1"/>
        <v>140</v>
      </c>
      <c r="B26" s="15">
        <v>4</v>
      </c>
      <c r="C26" s="60" t="s">
        <v>120</v>
      </c>
      <c r="D26" s="15"/>
      <c r="E26" s="15"/>
      <c r="F26" s="15"/>
      <c r="G26" s="15"/>
      <c r="H26" s="15">
        <v>20</v>
      </c>
      <c r="I26" s="15"/>
      <c r="J26" s="15">
        <v>20</v>
      </c>
      <c r="K26" s="15"/>
      <c r="L26" s="15"/>
      <c r="M26" s="15">
        <v>10</v>
      </c>
      <c r="N26" s="15">
        <v>20</v>
      </c>
      <c r="O26" s="15">
        <v>40</v>
      </c>
      <c r="P26" s="15">
        <v>10</v>
      </c>
      <c r="Q26" s="15">
        <v>20</v>
      </c>
      <c r="R26" s="21"/>
    </row>
    <row r="27" spans="1:18" ht="15">
      <c r="A27" s="6">
        <f t="shared" si="1"/>
        <v>140</v>
      </c>
      <c r="B27" s="16">
        <v>5</v>
      </c>
      <c r="C27" s="60" t="s">
        <v>30</v>
      </c>
      <c r="D27" s="15"/>
      <c r="E27" s="15"/>
      <c r="F27" s="15"/>
      <c r="G27" s="15"/>
      <c r="H27" s="15">
        <v>20</v>
      </c>
      <c r="I27" s="15"/>
      <c r="J27" s="15"/>
      <c r="K27" s="15">
        <v>30</v>
      </c>
      <c r="L27" s="15"/>
      <c r="M27" s="15">
        <v>20</v>
      </c>
      <c r="N27" s="15">
        <v>20</v>
      </c>
      <c r="O27" s="15">
        <v>40</v>
      </c>
      <c r="P27" s="15">
        <v>10</v>
      </c>
      <c r="Q27" s="15"/>
      <c r="R27" s="21"/>
    </row>
    <row r="28" spans="1:18" ht="15">
      <c r="A28" s="6">
        <f t="shared" si="1"/>
        <v>70</v>
      </c>
      <c r="B28" s="23">
        <v>6</v>
      </c>
      <c r="C28" s="61" t="s">
        <v>75</v>
      </c>
      <c r="D28" s="25"/>
      <c r="E28" s="25"/>
      <c r="F28" s="25"/>
      <c r="G28" s="25"/>
      <c r="H28" s="25">
        <v>20</v>
      </c>
      <c r="I28" s="25"/>
      <c r="J28" s="25"/>
      <c r="K28" s="25"/>
      <c r="L28" s="25"/>
      <c r="M28" s="25"/>
      <c r="N28" s="25"/>
      <c r="O28" s="25">
        <v>20</v>
      </c>
      <c r="P28" s="25">
        <v>10</v>
      </c>
      <c r="Q28" s="25">
        <v>20</v>
      </c>
      <c r="R28" s="25"/>
    </row>
    <row r="29" spans="1:18" ht="15">
      <c r="A29" s="6">
        <f t="shared" si="1"/>
        <v>10</v>
      </c>
      <c r="B29" s="23">
        <v>7</v>
      </c>
      <c r="C29" s="61" t="s">
        <v>47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>
        <v>10</v>
      </c>
      <c r="Q29" s="25"/>
      <c r="R29" s="25"/>
    </row>
    <row r="30" spans="1:18" ht="15">
      <c r="A30" s="6">
        <f t="shared" si="1"/>
        <v>0</v>
      </c>
      <c r="B30" s="23">
        <v>8</v>
      </c>
      <c r="C30" s="61" t="s">
        <v>121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5">
      <c r="A31" s="11"/>
      <c r="B31" s="26"/>
      <c r="C31" s="27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7.7109375" style="0" customWidth="1"/>
    <col min="3" max="3" width="23.57421875" style="0" customWidth="1"/>
    <col min="4" max="5" width="6.00390625" style="24" customWidth="1"/>
    <col min="6" max="6" width="5.8515625" style="24" customWidth="1"/>
    <col min="7" max="7" width="5.7109375" style="24" customWidth="1"/>
    <col min="8" max="8" width="5.57421875" style="24" customWidth="1"/>
    <col min="9" max="9" width="5.7109375" style="24" customWidth="1"/>
    <col min="10" max="10" width="5.28125" style="24" customWidth="1"/>
    <col min="11" max="11" width="5.421875" style="24" customWidth="1"/>
    <col min="12" max="12" width="5.140625" style="24" customWidth="1"/>
    <col min="13" max="13" width="5.7109375" style="24" customWidth="1"/>
    <col min="14" max="14" width="6.140625" style="24" customWidth="1"/>
    <col min="15" max="15" width="5.421875" style="24" customWidth="1"/>
    <col min="16" max="16" width="5.7109375" style="24" customWidth="1"/>
    <col min="17" max="17" width="6.140625" style="24" customWidth="1"/>
    <col min="18" max="18" width="5.28125" style="24" customWidth="1"/>
  </cols>
  <sheetData>
    <row r="1" spans="1:18" ht="18">
      <c r="A1" s="14" t="s">
        <v>51</v>
      </c>
      <c r="B1" s="1"/>
      <c r="C1" s="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0.25">
      <c r="A2" s="5"/>
      <c r="B2" s="5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5.5">
      <c r="A3" s="7" t="s">
        <v>1</v>
      </c>
      <c r="B3" s="8" t="s">
        <v>2</v>
      </c>
      <c r="C3" s="7" t="s">
        <v>3</v>
      </c>
      <c r="D3" s="9" t="s">
        <v>53</v>
      </c>
      <c r="E3" s="7" t="s">
        <v>78</v>
      </c>
      <c r="F3" s="7" t="s">
        <v>54</v>
      </c>
      <c r="G3" s="7" t="s">
        <v>55</v>
      </c>
      <c r="H3" s="7" t="s">
        <v>56</v>
      </c>
      <c r="I3" s="7" t="s">
        <v>57</v>
      </c>
      <c r="J3" s="7" t="s">
        <v>58</v>
      </c>
      <c r="K3" s="7" t="s">
        <v>59</v>
      </c>
      <c r="L3" s="7" t="s">
        <v>60</v>
      </c>
      <c r="M3" s="7" t="s">
        <v>61</v>
      </c>
      <c r="N3" s="7" t="s">
        <v>62</v>
      </c>
      <c r="O3" s="7" t="s">
        <v>63</v>
      </c>
      <c r="P3" s="7" t="s">
        <v>64</v>
      </c>
      <c r="Q3" s="7" t="s">
        <v>65</v>
      </c>
      <c r="R3" s="7" t="s">
        <v>66</v>
      </c>
    </row>
    <row r="4" spans="1:18" ht="15">
      <c r="A4" s="6">
        <f aca="true" t="shared" si="0" ref="A4:A20">SUM(D4:R4)</f>
        <v>710</v>
      </c>
      <c r="B4" s="12">
        <v>1</v>
      </c>
      <c r="C4" s="17" t="s">
        <v>4</v>
      </c>
      <c r="D4" s="15">
        <v>90</v>
      </c>
      <c r="E4" s="15">
        <v>80</v>
      </c>
      <c r="F4" s="15">
        <v>40</v>
      </c>
      <c r="G4" s="15">
        <v>70</v>
      </c>
      <c r="H4" s="15">
        <v>80</v>
      </c>
      <c r="I4" s="15">
        <v>60</v>
      </c>
      <c r="J4" s="15">
        <v>30</v>
      </c>
      <c r="K4" s="15">
        <v>50</v>
      </c>
      <c r="L4" s="15">
        <v>40</v>
      </c>
      <c r="M4" s="15">
        <v>30</v>
      </c>
      <c r="N4" s="15">
        <v>30</v>
      </c>
      <c r="O4" s="15">
        <v>60</v>
      </c>
      <c r="P4" s="15">
        <v>20</v>
      </c>
      <c r="Q4" s="15">
        <v>20</v>
      </c>
      <c r="R4" s="21">
        <v>10</v>
      </c>
    </row>
    <row r="5" spans="1:18" ht="15">
      <c r="A5" s="6">
        <f t="shared" si="0"/>
        <v>670</v>
      </c>
      <c r="B5" s="15">
        <v>2</v>
      </c>
      <c r="C5" s="17" t="s">
        <v>80</v>
      </c>
      <c r="D5" s="15">
        <v>90</v>
      </c>
      <c r="E5" s="15">
        <v>40</v>
      </c>
      <c r="F5" s="15">
        <v>40</v>
      </c>
      <c r="G5" s="15">
        <v>70</v>
      </c>
      <c r="H5" s="15">
        <v>80</v>
      </c>
      <c r="I5" s="15">
        <v>60</v>
      </c>
      <c r="J5" s="15">
        <v>30</v>
      </c>
      <c r="K5" s="15">
        <v>50</v>
      </c>
      <c r="L5" s="15">
        <v>40</v>
      </c>
      <c r="M5" s="15">
        <v>30</v>
      </c>
      <c r="N5" s="15">
        <v>30</v>
      </c>
      <c r="O5" s="15">
        <v>60</v>
      </c>
      <c r="P5" s="15">
        <v>20</v>
      </c>
      <c r="Q5" s="15">
        <v>20</v>
      </c>
      <c r="R5" s="21">
        <v>10</v>
      </c>
    </row>
    <row r="6" spans="1:18" ht="15">
      <c r="A6" s="6">
        <f t="shared" si="0"/>
        <v>625</v>
      </c>
      <c r="B6" s="12">
        <v>3</v>
      </c>
      <c r="C6" s="17" t="s">
        <v>7</v>
      </c>
      <c r="D6" s="15">
        <v>45</v>
      </c>
      <c r="E6" s="15">
        <v>40</v>
      </c>
      <c r="F6" s="15">
        <v>40</v>
      </c>
      <c r="G6" s="15">
        <v>70</v>
      </c>
      <c r="H6" s="15">
        <v>80</v>
      </c>
      <c r="I6" s="15">
        <v>60</v>
      </c>
      <c r="J6" s="15">
        <v>30</v>
      </c>
      <c r="K6" s="15">
        <v>50</v>
      </c>
      <c r="L6" s="15">
        <v>40</v>
      </c>
      <c r="M6" s="15">
        <v>30</v>
      </c>
      <c r="N6" s="15">
        <v>30</v>
      </c>
      <c r="O6" s="15">
        <v>60</v>
      </c>
      <c r="P6" s="15">
        <v>20</v>
      </c>
      <c r="Q6" s="15">
        <v>20</v>
      </c>
      <c r="R6" s="21">
        <v>10</v>
      </c>
    </row>
    <row r="7" spans="1:18" ht="15">
      <c r="A7" s="6">
        <f t="shared" si="0"/>
        <v>625</v>
      </c>
      <c r="B7" s="15">
        <v>4</v>
      </c>
      <c r="C7" s="17" t="s">
        <v>9</v>
      </c>
      <c r="D7" s="15">
        <v>45</v>
      </c>
      <c r="E7" s="15">
        <v>40</v>
      </c>
      <c r="F7" s="15">
        <v>40</v>
      </c>
      <c r="G7" s="15">
        <v>70</v>
      </c>
      <c r="H7" s="15">
        <v>80</v>
      </c>
      <c r="I7" s="15">
        <v>60</v>
      </c>
      <c r="J7" s="15">
        <v>30</v>
      </c>
      <c r="K7" s="15">
        <v>50</v>
      </c>
      <c r="L7" s="15">
        <v>40</v>
      </c>
      <c r="M7" s="15">
        <v>30</v>
      </c>
      <c r="N7" s="15">
        <v>30</v>
      </c>
      <c r="O7" s="15">
        <v>60</v>
      </c>
      <c r="P7" s="15">
        <v>20</v>
      </c>
      <c r="Q7" s="15">
        <v>20</v>
      </c>
      <c r="R7" s="21">
        <v>10</v>
      </c>
    </row>
    <row r="8" spans="1:18" ht="15">
      <c r="A8" s="6">
        <f t="shared" si="0"/>
        <v>625</v>
      </c>
      <c r="B8" s="12">
        <v>5</v>
      </c>
      <c r="C8" s="17" t="s">
        <v>8</v>
      </c>
      <c r="D8" s="15">
        <v>45</v>
      </c>
      <c r="E8" s="15">
        <v>40</v>
      </c>
      <c r="F8" s="15">
        <v>40</v>
      </c>
      <c r="G8" s="15">
        <v>70</v>
      </c>
      <c r="H8" s="15">
        <v>80</v>
      </c>
      <c r="I8" s="15">
        <v>60</v>
      </c>
      <c r="J8" s="15">
        <v>30</v>
      </c>
      <c r="K8" s="15">
        <v>50</v>
      </c>
      <c r="L8" s="15">
        <v>40</v>
      </c>
      <c r="M8" s="15">
        <v>30</v>
      </c>
      <c r="N8" s="15">
        <v>30</v>
      </c>
      <c r="O8" s="15">
        <v>60</v>
      </c>
      <c r="P8" s="15">
        <v>20</v>
      </c>
      <c r="Q8" s="15">
        <v>20</v>
      </c>
      <c r="R8" s="21">
        <v>10</v>
      </c>
    </row>
    <row r="9" spans="1:18" ht="15">
      <c r="A9" s="6">
        <f t="shared" si="0"/>
        <v>605</v>
      </c>
      <c r="B9" s="12">
        <v>6</v>
      </c>
      <c r="C9" s="17" t="s">
        <v>5</v>
      </c>
      <c r="D9" s="15">
        <v>45</v>
      </c>
      <c r="E9" s="15">
        <v>40</v>
      </c>
      <c r="F9" s="15">
        <v>40</v>
      </c>
      <c r="G9" s="15">
        <v>70</v>
      </c>
      <c r="H9" s="15">
        <v>80</v>
      </c>
      <c r="I9" s="15">
        <v>60</v>
      </c>
      <c r="J9" s="15">
        <v>30</v>
      </c>
      <c r="K9" s="15">
        <v>50</v>
      </c>
      <c r="L9" s="15">
        <v>20</v>
      </c>
      <c r="M9" s="15">
        <v>30</v>
      </c>
      <c r="N9" s="15">
        <v>30</v>
      </c>
      <c r="O9" s="15">
        <v>60</v>
      </c>
      <c r="P9" s="15">
        <v>20</v>
      </c>
      <c r="Q9" s="15">
        <v>20</v>
      </c>
      <c r="R9" s="21">
        <v>10</v>
      </c>
    </row>
    <row r="10" spans="1:18" ht="15">
      <c r="A10" s="6">
        <f t="shared" si="0"/>
        <v>605</v>
      </c>
      <c r="B10" s="12">
        <v>7</v>
      </c>
      <c r="C10" s="20" t="s">
        <v>69</v>
      </c>
      <c r="D10" s="15">
        <v>45</v>
      </c>
      <c r="E10" s="15">
        <v>40</v>
      </c>
      <c r="F10" s="15">
        <v>40</v>
      </c>
      <c r="G10" s="15">
        <v>70</v>
      </c>
      <c r="H10" s="15">
        <v>80</v>
      </c>
      <c r="I10" s="15">
        <v>60</v>
      </c>
      <c r="J10" s="15">
        <v>30</v>
      </c>
      <c r="K10" s="15">
        <v>50</v>
      </c>
      <c r="L10" s="15">
        <v>20</v>
      </c>
      <c r="M10" s="15">
        <v>30</v>
      </c>
      <c r="N10" s="15">
        <v>30</v>
      </c>
      <c r="O10" s="15">
        <v>60</v>
      </c>
      <c r="P10" s="15">
        <v>20</v>
      </c>
      <c r="Q10" s="15">
        <v>20</v>
      </c>
      <c r="R10" s="21">
        <v>10</v>
      </c>
    </row>
    <row r="11" spans="1:18" ht="15">
      <c r="A11" s="6">
        <f t="shared" si="0"/>
        <v>565</v>
      </c>
      <c r="B11" s="12">
        <v>8</v>
      </c>
      <c r="C11" s="17" t="s">
        <v>10</v>
      </c>
      <c r="D11" s="15">
        <v>45</v>
      </c>
      <c r="E11" s="15"/>
      <c r="F11" s="15">
        <v>40</v>
      </c>
      <c r="G11" s="15">
        <v>70</v>
      </c>
      <c r="H11" s="15">
        <v>80</v>
      </c>
      <c r="I11" s="15">
        <v>60</v>
      </c>
      <c r="J11" s="15">
        <v>30</v>
      </c>
      <c r="K11" s="15">
        <v>50</v>
      </c>
      <c r="L11" s="15">
        <v>20</v>
      </c>
      <c r="M11" s="15">
        <v>30</v>
      </c>
      <c r="N11" s="15">
        <v>30</v>
      </c>
      <c r="O11" s="15">
        <v>60</v>
      </c>
      <c r="P11" s="15">
        <v>20</v>
      </c>
      <c r="Q11" s="15">
        <v>20</v>
      </c>
      <c r="R11" s="21">
        <v>10</v>
      </c>
    </row>
    <row r="12" spans="1:18" ht="15">
      <c r="A12" s="6">
        <f t="shared" si="0"/>
        <v>500</v>
      </c>
      <c r="B12" s="12">
        <v>9</v>
      </c>
      <c r="C12" s="17" t="s">
        <v>79</v>
      </c>
      <c r="D12" s="15"/>
      <c r="E12" s="15">
        <v>40</v>
      </c>
      <c r="F12" s="15">
        <v>40</v>
      </c>
      <c r="G12" s="15">
        <v>70</v>
      </c>
      <c r="H12" s="15">
        <v>40</v>
      </c>
      <c r="I12" s="15">
        <v>60</v>
      </c>
      <c r="J12" s="15">
        <v>30</v>
      </c>
      <c r="K12" s="15">
        <v>50</v>
      </c>
      <c r="L12" s="15"/>
      <c r="M12" s="15">
        <v>30</v>
      </c>
      <c r="N12" s="15">
        <v>30</v>
      </c>
      <c r="O12" s="15">
        <v>60</v>
      </c>
      <c r="P12" s="15">
        <v>20</v>
      </c>
      <c r="Q12" s="15">
        <v>20</v>
      </c>
      <c r="R12" s="21">
        <v>10</v>
      </c>
    </row>
    <row r="13" spans="1:18" ht="15">
      <c r="A13" s="6">
        <f t="shared" si="0"/>
        <v>365</v>
      </c>
      <c r="B13" s="12">
        <v>10</v>
      </c>
      <c r="C13" s="17" t="s">
        <v>77</v>
      </c>
      <c r="D13" s="15">
        <v>45</v>
      </c>
      <c r="E13" s="15"/>
      <c r="F13" s="15">
        <v>40</v>
      </c>
      <c r="G13" s="15"/>
      <c r="H13" s="15">
        <v>40</v>
      </c>
      <c r="I13" s="15"/>
      <c r="J13" s="15">
        <v>30</v>
      </c>
      <c r="K13" s="15"/>
      <c r="L13" s="15">
        <v>40</v>
      </c>
      <c r="M13" s="15">
        <v>30</v>
      </c>
      <c r="N13" s="15">
        <v>30</v>
      </c>
      <c r="O13" s="15">
        <v>60</v>
      </c>
      <c r="P13" s="15">
        <v>20</v>
      </c>
      <c r="Q13" s="15">
        <v>20</v>
      </c>
      <c r="R13" s="21">
        <v>10</v>
      </c>
    </row>
    <row r="14" spans="1:18" ht="15">
      <c r="A14" s="6">
        <f t="shared" si="0"/>
        <v>275</v>
      </c>
      <c r="B14" s="12">
        <v>11</v>
      </c>
      <c r="C14" s="17" t="s">
        <v>74</v>
      </c>
      <c r="D14" s="15"/>
      <c r="E14" s="15"/>
      <c r="F14" s="15">
        <v>40</v>
      </c>
      <c r="G14" s="15">
        <v>35</v>
      </c>
      <c r="H14" s="15"/>
      <c r="I14" s="15"/>
      <c r="J14" s="15">
        <v>30</v>
      </c>
      <c r="K14" s="15"/>
      <c r="L14" s="15"/>
      <c r="M14" s="15">
        <v>30</v>
      </c>
      <c r="N14" s="15">
        <v>30</v>
      </c>
      <c r="O14" s="15">
        <v>60</v>
      </c>
      <c r="P14" s="15">
        <v>20</v>
      </c>
      <c r="Q14" s="15">
        <v>20</v>
      </c>
      <c r="R14" s="21">
        <v>10</v>
      </c>
    </row>
    <row r="15" spans="1:18" ht="15">
      <c r="A15" s="6">
        <f t="shared" si="0"/>
        <v>220</v>
      </c>
      <c r="B15" s="12">
        <v>12</v>
      </c>
      <c r="C15" s="17" t="s">
        <v>67</v>
      </c>
      <c r="D15" s="15"/>
      <c r="E15" s="15"/>
      <c r="F15" s="15">
        <v>40</v>
      </c>
      <c r="G15" s="15"/>
      <c r="H15" s="15"/>
      <c r="I15" s="15"/>
      <c r="J15" s="15">
        <v>30</v>
      </c>
      <c r="K15" s="15"/>
      <c r="L15" s="15">
        <v>40</v>
      </c>
      <c r="M15" s="15">
        <v>30</v>
      </c>
      <c r="N15" s="15">
        <v>30</v>
      </c>
      <c r="O15" s="15"/>
      <c r="P15" s="15">
        <v>20</v>
      </c>
      <c r="Q15" s="15">
        <v>20</v>
      </c>
      <c r="R15" s="21">
        <v>10</v>
      </c>
    </row>
    <row r="16" spans="1:18" ht="15">
      <c r="A16" s="6">
        <f t="shared" si="0"/>
        <v>220</v>
      </c>
      <c r="B16" s="12">
        <v>13</v>
      </c>
      <c r="C16" s="17" t="s">
        <v>12</v>
      </c>
      <c r="D16" s="15"/>
      <c r="E16" s="15"/>
      <c r="F16" s="15">
        <v>40</v>
      </c>
      <c r="G16" s="15"/>
      <c r="H16" s="15"/>
      <c r="I16" s="15"/>
      <c r="J16" s="15">
        <v>30</v>
      </c>
      <c r="K16" s="15"/>
      <c r="L16" s="15">
        <v>40</v>
      </c>
      <c r="M16" s="15">
        <v>30</v>
      </c>
      <c r="N16" s="15">
        <v>30</v>
      </c>
      <c r="O16" s="15"/>
      <c r="P16" s="15">
        <v>20</v>
      </c>
      <c r="Q16" s="15">
        <v>20</v>
      </c>
      <c r="R16" s="21">
        <v>10</v>
      </c>
    </row>
    <row r="17" spans="1:18" ht="15">
      <c r="A17" s="6">
        <f t="shared" si="0"/>
        <v>110</v>
      </c>
      <c r="B17" s="15">
        <v>14</v>
      </c>
      <c r="C17" s="17" t="s">
        <v>72</v>
      </c>
      <c r="D17" s="15"/>
      <c r="E17" s="15"/>
      <c r="F17" s="15"/>
      <c r="G17" s="15"/>
      <c r="H17" s="15"/>
      <c r="I17" s="15"/>
      <c r="J17" s="15"/>
      <c r="K17" s="15"/>
      <c r="L17" s="15"/>
      <c r="M17" s="15">
        <v>30</v>
      </c>
      <c r="N17" s="15">
        <v>30</v>
      </c>
      <c r="O17" s="15"/>
      <c r="P17" s="15">
        <v>20</v>
      </c>
      <c r="Q17" s="15">
        <v>20</v>
      </c>
      <c r="R17" s="15">
        <v>10</v>
      </c>
    </row>
    <row r="18" spans="1:18" ht="15">
      <c r="A18" s="6">
        <f t="shared" si="0"/>
        <v>80</v>
      </c>
      <c r="B18" s="15">
        <v>15</v>
      </c>
      <c r="C18" s="17" t="s">
        <v>68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>
        <v>30</v>
      </c>
      <c r="O18" s="15"/>
      <c r="P18" s="15">
        <v>20</v>
      </c>
      <c r="Q18" s="15">
        <v>20</v>
      </c>
      <c r="R18" s="21">
        <v>10</v>
      </c>
    </row>
    <row r="19" spans="1:18" ht="15">
      <c r="A19" s="6">
        <f t="shared" si="0"/>
        <v>45</v>
      </c>
      <c r="B19" s="15">
        <v>16</v>
      </c>
      <c r="C19" s="17" t="s">
        <v>46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v>15</v>
      </c>
      <c r="O19" s="15"/>
      <c r="P19" s="15">
        <v>20</v>
      </c>
      <c r="Q19" s="15"/>
      <c r="R19" s="21">
        <v>10</v>
      </c>
    </row>
    <row r="20" spans="1:18" ht="15">
      <c r="A20" s="6">
        <f t="shared" si="0"/>
        <v>0</v>
      </c>
      <c r="B20" s="15">
        <v>17</v>
      </c>
      <c r="C20" s="17" t="s">
        <v>73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21"/>
    </row>
    <row r="21" spans="1:18" ht="20.25">
      <c r="A21" s="5"/>
      <c r="B21" s="5"/>
      <c r="C21" s="3" t="s">
        <v>14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0"/>
    </row>
    <row r="22" spans="1:18" ht="25.5">
      <c r="A22" s="7" t="s">
        <v>1</v>
      </c>
      <c r="B22" s="8" t="s">
        <v>2</v>
      </c>
      <c r="C22" s="7" t="s">
        <v>3</v>
      </c>
      <c r="D22" s="9" t="s">
        <v>53</v>
      </c>
      <c r="E22" s="7" t="s">
        <v>78</v>
      </c>
      <c r="F22" s="7" t="s">
        <v>54</v>
      </c>
      <c r="G22" s="7" t="s">
        <v>55</v>
      </c>
      <c r="H22" s="7" t="s">
        <v>56</v>
      </c>
      <c r="I22" s="7" t="s">
        <v>57</v>
      </c>
      <c r="J22" s="7" t="s">
        <v>58</v>
      </c>
      <c r="K22" s="7" t="s">
        <v>59</v>
      </c>
      <c r="L22" s="7" t="s">
        <v>60</v>
      </c>
      <c r="M22" s="7" t="s">
        <v>61</v>
      </c>
      <c r="N22" s="7" t="s">
        <v>62</v>
      </c>
      <c r="O22" s="7" t="s">
        <v>63</v>
      </c>
      <c r="P22" s="7" t="s">
        <v>64</v>
      </c>
      <c r="Q22" s="7" t="s">
        <v>65</v>
      </c>
      <c r="R22" s="7" t="s">
        <v>66</v>
      </c>
    </row>
    <row r="23" spans="1:18" ht="15">
      <c r="A23" s="6">
        <f aca="true" t="shared" si="1" ref="A23:A30">SUM(D23:R23)</f>
        <v>625</v>
      </c>
      <c r="B23" s="23">
        <v>1</v>
      </c>
      <c r="C23" s="38" t="s">
        <v>15</v>
      </c>
      <c r="D23" s="25">
        <v>45</v>
      </c>
      <c r="E23" s="25">
        <v>40</v>
      </c>
      <c r="F23" s="25">
        <v>40</v>
      </c>
      <c r="G23" s="25">
        <v>70</v>
      </c>
      <c r="H23" s="25">
        <v>80</v>
      </c>
      <c r="I23" s="25">
        <v>60</v>
      </c>
      <c r="J23" s="25">
        <v>30</v>
      </c>
      <c r="K23" s="25">
        <v>50</v>
      </c>
      <c r="L23" s="25">
        <v>40</v>
      </c>
      <c r="M23" s="25">
        <v>30</v>
      </c>
      <c r="N23" s="25">
        <v>30</v>
      </c>
      <c r="O23" s="25">
        <v>60</v>
      </c>
      <c r="P23" s="25">
        <v>20</v>
      </c>
      <c r="Q23" s="25">
        <v>20</v>
      </c>
      <c r="R23" s="25">
        <v>10</v>
      </c>
    </row>
    <row r="24" spans="1:18" ht="15">
      <c r="A24" s="6">
        <f t="shared" si="1"/>
        <v>585</v>
      </c>
      <c r="B24" s="16">
        <v>2</v>
      </c>
      <c r="C24" s="37" t="s">
        <v>16</v>
      </c>
      <c r="D24" s="15">
        <v>45</v>
      </c>
      <c r="E24" s="15">
        <v>40</v>
      </c>
      <c r="F24" s="15">
        <v>40</v>
      </c>
      <c r="G24" s="15">
        <v>70</v>
      </c>
      <c r="H24" s="15">
        <v>40</v>
      </c>
      <c r="I24" s="15">
        <v>60</v>
      </c>
      <c r="J24" s="15">
        <v>30</v>
      </c>
      <c r="K24" s="15">
        <v>50</v>
      </c>
      <c r="L24" s="15">
        <v>40</v>
      </c>
      <c r="M24" s="15">
        <v>30</v>
      </c>
      <c r="N24" s="15">
        <v>30</v>
      </c>
      <c r="O24" s="15">
        <v>60</v>
      </c>
      <c r="P24" s="15">
        <v>20</v>
      </c>
      <c r="Q24" s="15">
        <v>20</v>
      </c>
      <c r="R24" s="21">
        <v>10</v>
      </c>
    </row>
    <row r="25" spans="1:18" ht="15">
      <c r="A25" s="6">
        <f t="shared" si="1"/>
        <v>515</v>
      </c>
      <c r="B25" s="15">
        <v>3</v>
      </c>
      <c r="C25" s="37" t="s">
        <v>70</v>
      </c>
      <c r="D25" s="15">
        <v>45</v>
      </c>
      <c r="E25" s="15">
        <v>40</v>
      </c>
      <c r="F25" s="15">
        <v>40</v>
      </c>
      <c r="G25" s="15"/>
      <c r="H25" s="15">
        <v>40</v>
      </c>
      <c r="I25" s="15">
        <v>60</v>
      </c>
      <c r="J25" s="15">
        <v>30</v>
      </c>
      <c r="K25" s="15">
        <v>50</v>
      </c>
      <c r="L25" s="15">
        <v>40</v>
      </c>
      <c r="M25" s="15">
        <v>30</v>
      </c>
      <c r="N25" s="15">
        <v>30</v>
      </c>
      <c r="O25" s="15">
        <v>60</v>
      </c>
      <c r="P25" s="15">
        <v>20</v>
      </c>
      <c r="Q25" s="15">
        <v>20</v>
      </c>
      <c r="R25" s="13">
        <v>10</v>
      </c>
    </row>
    <row r="26" spans="1:18" ht="15">
      <c r="A26" s="6">
        <f t="shared" si="1"/>
        <v>420</v>
      </c>
      <c r="B26" s="23">
        <v>4</v>
      </c>
      <c r="C26" s="37" t="s">
        <v>71</v>
      </c>
      <c r="D26" s="15">
        <v>45</v>
      </c>
      <c r="E26" s="15"/>
      <c r="F26" s="15">
        <v>40</v>
      </c>
      <c r="G26" s="15"/>
      <c r="H26" s="15">
        <v>40</v>
      </c>
      <c r="I26" s="15">
        <v>30</v>
      </c>
      <c r="J26" s="15">
        <v>30</v>
      </c>
      <c r="K26" s="15">
        <v>25</v>
      </c>
      <c r="L26" s="15">
        <v>40</v>
      </c>
      <c r="M26" s="15">
        <v>30</v>
      </c>
      <c r="N26" s="15">
        <v>30</v>
      </c>
      <c r="O26" s="15">
        <v>60</v>
      </c>
      <c r="P26" s="15">
        <v>20</v>
      </c>
      <c r="Q26" s="15">
        <v>20</v>
      </c>
      <c r="R26" s="21">
        <v>10</v>
      </c>
    </row>
    <row r="27" spans="1:18" ht="15">
      <c r="A27" s="6">
        <f t="shared" si="1"/>
        <v>300</v>
      </c>
      <c r="B27" s="15">
        <v>5</v>
      </c>
      <c r="C27" s="37" t="s">
        <v>17</v>
      </c>
      <c r="D27" s="15"/>
      <c r="E27" s="15"/>
      <c r="F27" s="15">
        <v>40</v>
      </c>
      <c r="G27" s="15"/>
      <c r="H27" s="15"/>
      <c r="I27" s="15">
        <v>60</v>
      </c>
      <c r="J27" s="15">
        <v>30</v>
      </c>
      <c r="K27" s="15"/>
      <c r="L27" s="15"/>
      <c r="M27" s="15">
        <v>30</v>
      </c>
      <c r="N27" s="15">
        <v>30</v>
      </c>
      <c r="O27" s="15">
        <v>60</v>
      </c>
      <c r="P27" s="15">
        <v>20</v>
      </c>
      <c r="Q27" s="15">
        <v>20</v>
      </c>
      <c r="R27" s="21">
        <v>10</v>
      </c>
    </row>
    <row r="28" spans="1:18" ht="15">
      <c r="A28" s="6">
        <f t="shared" si="1"/>
        <v>90</v>
      </c>
      <c r="B28" s="16">
        <v>6</v>
      </c>
      <c r="C28" s="38" t="s">
        <v>76</v>
      </c>
      <c r="D28" s="25"/>
      <c r="E28" s="25"/>
      <c r="F28" s="25"/>
      <c r="G28" s="25"/>
      <c r="H28" s="25"/>
      <c r="I28" s="25"/>
      <c r="J28" s="25"/>
      <c r="K28" s="25"/>
      <c r="L28" s="25"/>
      <c r="M28" s="25">
        <v>30</v>
      </c>
      <c r="N28" s="25">
        <v>30</v>
      </c>
      <c r="O28" s="25"/>
      <c r="P28" s="25"/>
      <c r="Q28" s="25">
        <v>20</v>
      </c>
      <c r="R28" s="25">
        <v>10</v>
      </c>
    </row>
    <row r="29" spans="1:18" ht="15">
      <c r="A29" s="6">
        <f t="shared" si="1"/>
        <v>75</v>
      </c>
      <c r="B29" s="23">
        <v>7</v>
      </c>
      <c r="C29" s="39" t="s">
        <v>75</v>
      </c>
      <c r="D29" s="25"/>
      <c r="E29" s="25"/>
      <c r="F29" s="25">
        <v>20</v>
      </c>
      <c r="G29" s="25"/>
      <c r="H29" s="25"/>
      <c r="I29" s="25"/>
      <c r="J29" s="25"/>
      <c r="K29" s="25"/>
      <c r="L29" s="25"/>
      <c r="M29" s="25"/>
      <c r="N29" s="25">
        <v>15</v>
      </c>
      <c r="O29" s="25">
        <v>30</v>
      </c>
      <c r="P29" s="25"/>
      <c r="Q29" s="25"/>
      <c r="R29" s="25">
        <v>10</v>
      </c>
    </row>
    <row r="30" spans="1:18" ht="15">
      <c r="A30" s="6">
        <f t="shared" si="1"/>
        <v>35</v>
      </c>
      <c r="B30" s="23">
        <v>8</v>
      </c>
      <c r="C30" s="39" t="s">
        <v>47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>
        <v>15</v>
      </c>
      <c r="O30" s="25"/>
      <c r="P30" s="25">
        <v>10</v>
      </c>
      <c r="Q30" s="25"/>
      <c r="R30" s="25">
        <v>10</v>
      </c>
    </row>
    <row r="31" spans="1:18" ht="15">
      <c r="A31" s="11"/>
      <c r="B31" s="26"/>
      <c r="C31" s="27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C26" sqref="C26"/>
    </sheetView>
  </sheetViews>
  <sheetFormatPr defaultColWidth="9.140625" defaultRowHeight="15"/>
  <cols>
    <col min="2" max="2" width="7.7109375" style="0" customWidth="1"/>
    <col min="3" max="3" width="23.57421875" style="0" customWidth="1"/>
    <col min="4" max="5" width="6.00390625" style="24" customWidth="1"/>
    <col min="6" max="6" width="5.8515625" style="24" customWidth="1"/>
    <col min="7" max="7" width="5.7109375" style="24" customWidth="1"/>
    <col min="8" max="8" width="5.57421875" style="24" customWidth="1"/>
    <col min="9" max="9" width="5.7109375" style="24" customWidth="1"/>
    <col min="10" max="10" width="5.28125" style="24" customWidth="1"/>
    <col min="11" max="11" width="5.421875" style="24" customWidth="1"/>
    <col min="12" max="12" width="5.140625" style="24" customWidth="1"/>
    <col min="13" max="13" width="5.7109375" style="24" customWidth="1"/>
    <col min="14" max="14" width="6.140625" style="24" customWidth="1"/>
    <col min="15" max="15" width="5.421875" style="24" customWidth="1"/>
    <col min="16" max="16" width="5.7109375" style="24" customWidth="1"/>
    <col min="17" max="17" width="6.140625" style="24" customWidth="1"/>
    <col min="18" max="18" width="5.28125" style="24" customWidth="1"/>
  </cols>
  <sheetData>
    <row r="1" spans="1:18" ht="18">
      <c r="A1" s="14" t="s">
        <v>87</v>
      </c>
      <c r="B1" s="1"/>
      <c r="C1" s="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0.25">
      <c r="A2" s="5"/>
      <c r="B2" s="5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5.5">
      <c r="A3" s="7" t="s">
        <v>1</v>
      </c>
      <c r="B3" s="8" t="s">
        <v>2</v>
      </c>
      <c r="C3" s="7" t="s">
        <v>3</v>
      </c>
      <c r="D3" s="9" t="s">
        <v>88</v>
      </c>
      <c r="E3" s="7" t="s">
        <v>89</v>
      </c>
      <c r="F3" s="7" t="s">
        <v>90</v>
      </c>
      <c r="G3" s="7" t="s">
        <v>91</v>
      </c>
      <c r="H3" s="7" t="s">
        <v>92</v>
      </c>
      <c r="I3" s="7" t="s">
        <v>93</v>
      </c>
      <c r="J3" s="7" t="s">
        <v>94</v>
      </c>
      <c r="K3" s="7" t="s">
        <v>95</v>
      </c>
      <c r="L3" s="7" t="s">
        <v>96</v>
      </c>
      <c r="M3" s="7" t="s">
        <v>97</v>
      </c>
      <c r="N3" s="7" t="s">
        <v>62</v>
      </c>
      <c r="O3" s="7" t="s">
        <v>98</v>
      </c>
      <c r="P3" s="7" t="s">
        <v>99</v>
      </c>
      <c r="Q3" s="7" t="s">
        <v>100</v>
      </c>
      <c r="R3" s="7" t="s">
        <v>101</v>
      </c>
    </row>
    <row r="4" spans="1:18" ht="15">
      <c r="A4" s="6">
        <f aca="true" t="shared" si="0" ref="A4:A19">SUM(D4:R4)</f>
        <v>690</v>
      </c>
      <c r="B4" s="15">
        <v>1</v>
      </c>
      <c r="C4" s="17" t="s">
        <v>4</v>
      </c>
      <c r="D4" s="15">
        <v>40</v>
      </c>
      <c r="E4" s="15">
        <v>70</v>
      </c>
      <c r="F4" s="15">
        <v>30</v>
      </c>
      <c r="G4" s="15">
        <v>100</v>
      </c>
      <c r="H4" s="15">
        <v>30</v>
      </c>
      <c r="I4" s="15">
        <v>90</v>
      </c>
      <c r="J4" s="15">
        <v>20</v>
      </c>
      <c r="K4" s="15">
        <v>60</v>
      </c>
      <c r="L4" s="15">
        <v>70</v>
      </c>
      <c r="M4" s="15">
        <v>10</v>
      </c>
      <c r="N4" s="15">
        <v>30</v>
      </c>
      <c r="O4" s="15">
        <v>40</v>
      </c>
      <c r="P4" s="15">
        <v>10</v>
      </c>
      <c r="Q4" s="15">
        <v>10</v>
      </c>
      <c r="R4" s="21">
        <v>80</v>
      </c>
    </row>
    <row r="5" spans="1:18" ht="15">
      <c r="A5" s="6">
        <f t="shared" si="0"/>
        <v>500</v>
      </c>
      <c r="B5" s="15">
        <v>2</v>
      </c>
      <c r="C5" s="17" t="s">
        <v>102</v>
      </c>
      <c r="D5" s="15">
        <v>40</v>
      </c>
      <c r="E5" s="15">
        <v>70</v>
      </c>
      <c r="F5" s="15"/>
      <c r="G5" s="15">
        <v>100</v>
      </c>
      <c r="H5" s="15">
        <v>30</v>
      </c>
      <c r="I5" s="15">
        <v>90</v>
      </c>
      <c r="J5" s="15">
        <v>20</v>
      </c>
      <c r="K5" s="15"/>
      <c r="L5" s="15"/>
      <c r="M5" s="15">
        <v>10</v>
      </c>
      <c r="N5" s="15"/>
      <c r="O5" s="15">
        <v>40</v>
      </c>
      <c r="P5" s="15">
        <v>10</v>
      </c>
      <c r="Q5" s="15">
        <v>10</v>
      </c>
      <c r="R5" s="21">
        <v>80</v>
      </c>
    </row>
    <row r="6" spans="1:18" ht="15">
      <c r="A6" s="6">
        <f t="shared" si="0"/>
        <v>465</v>
      </c>
      <c r="B6" s="15">
        <v>3</v>
      </c>
      <c r="C6" s="17" t="s">
        <v>8</v>
      </c>
      <c r="D6" s="15">
        <v>40</v>
      </c>
      <c r="E6" s="15">
        <v>70</v>
      </c>
      <c r="F6" s="15">
        <v>30</v>
      </c>
      <c r="G6" s="15"/>
      <c r="H6" s="15">
        <v>30</v>
      </c>
      <c r="I6" s="15">
        <v>45</v>
      </c>
      <c r="J6" s="15">
        <v>20</v>
      </c>
      <c r="K6" s="15">
        <v>60</v>
      </c>
      <c r="L6" s="15">
        <v>70</v>
      </c>
      <c r="M6" s="15">
        <v>10</v>
      </c>
      <c r="N6" s="15">
        <v>30</v>
      </c>
      <c r="O6" s="15">
        <v>40</v>
      </c>
      <c r="P6" s="15">
        <v>10</v>
      </c>
      <c r="Q6" s="15">
        <v>10</v>
      </c>
      <c r="R6" s="21"/>
    </row>
    <row r="7" spans="1:18" ht="15">
      <c r="A7" s="6">
        <f t="shared" si="0"/>
        <v>430</v>
      </c>
      <c r="B7" s="15">
        <v>4</v>
      </c>
      <c r="C7" s="17" t="s">
        <v>69</v>
      </c>
      <c r="D7" s="15">
        <v>40</v>
      </c>
      <c r="E7" s="15">
        <v>70</v>
      </c>
      <c r="F7" s="15">
        <v>30</v>
      </c>
      <c r="G7" s="15"/>
      <c r="H7" s="15">
        <v>30</v>
      </c>
      <c r="I7" s="15">
        <v>45</v>
      </c>
      <c r="J7" s="15">
        <v>20</v>
      </c>
      <c r="K7" s="15">
        <v>60</v>
      </c>
      <c r="L7" s="15">
        <v>35</v>
      </c>
      <c r="M7" s="15">
        <v>10</v>
      </c>
      <c r="N7" s="15">
        <v>30</v>
      </c>
      <c r="O7" s="15">
        <v>40</v>
      </c>
      <c r="P7" s="15">
        <v>10</v>
      </c>
      <c r="Q7" s="15">
        <v>10</v>
      </c>
      <c r="R7" s="21"/>
    </row>
    <row r="8" spans="1:18" ht="15">
      <c r="A8" s="6">
        <f t="shared" si="0"/>
        <v>380</v>
      </c>
      <c r="B8" s="15">
        <v>5</v>
      </c>
      <c r="C8" s="17" t="s">
        <v>73</v>
      </c>
      <c r="D8" s="15">
        <v>20</v>
      </c>
      <c r="E8" s="15">
        <v>70</v>
      </c>
      <c r="F8" s="15">
        <v>30</v>
      </c>
      <c r="G8" s="15"/>
      <c r="H8" s="15">
        <v>30</v>
      </c>
      <c r="I8" s="15">
        <v>45</v>
      </c>
      <c r="J8" s="15">
        <v>20</v>
      </c>
      <c r="K8" s="15">
        <v>30</v>
      </c>
      <c r="L8" s="15">
        <v>35</v>
      </c>
      <c r="M8" s="15">
        <v>10</v>
      </c>
      <c r="N8" s="15">
        <v>30</v>
      </c>
      <c r="O8" s="15">
        <v>40</v>
      </c>
      <c r="P8" s="15">
        <v>10</v>
      </c>
      <c r="Q8" s="15">
        <v>10</v>
      </c>
      <c r="R8" s="21"/>
    </row>
    <row r="9" spans="1:18" ht="15">
      <c r="A9" s="6">
        <f t="shared" si="0"/>
        <v>355</v>
      </c>
      <c r="B9" s="15">
        <v>6</v>
      </c>
      <c r="C9" s="17" t="s">
        <v>10</v>
      </c>
      <c r="D9" s="15">
        <v>40</v>
      </c>
      <c r="E9" s="15">
        <v>70</v>
      </c>
      <c r="F9" s="15">
        <v>30</v>
      </c>
      <c r="G9" s="15"/>
      <c r="H9" s="15">
        <v>30</v>
      </c>
      <c r="I9" s="15"/>
      <c r="J9" s="15">
        <v>20</v>
      </c>
      <c r="K9" s="15">
        <v>30</v>
      </c>
      <c r="L9" s="15">
        <v>35</v>
      </c>
      <c r="M9" s="15">
        <v>10</v>
      </c>
      <c r="N9" s="15">
        <v>30</v>
      </c>
      <c r="O9" s="15">
        <v>40</v>
      </c>
      <c r="P9" s="15">
        <v>10</v>
      </c>
      <c r="Q9" s="15">
        <v>10</v>
      </c>
      <c r="R9" s="21"/>
    </row>
    <row r="10" spans="1:18" ht="15">
      <c r="A10" s="6">
        <f t="shared" si="0"/>
        <v>270</v>
      </c>
      <c r="B10" s="15">
        <v>7</v>
      </c>
      <c r="C10" s="20" t="s">
        <v>36</v>
      </c>
      <c r="D10" s="15">
        <v>20</v>
      </c>
      <c r="E10" s="15">
        <v>70</v>
      </c>
      <c r="F10" s="15">
        <v>15</v>
      </c>
      <c r="G10" s="15"/>
      <c r="H10" s="15">
        <v>30</v>
      </c>
      <c r="I10" s="15"/>
      <c r="J10" s="15">
        <v>20</v>
      </c>
      <c r="K10" s="15">
        <v>30</v>
      </c>
      <c r="L10" s="15"/>
      <c r="M10" s="15">
        <v>10</v>
      </c>
      <c r="N10" s="15">
        <v>15</v>
      </c>
      <c r="O10" s="15">
        <v>40</v>
      </c>
      <c r="P10" s="15">
        <v>10</v>
      </c>
      <c r="Q10" s="15">
        <v>10</v>
      </c>
      <c r="R10" s="21"/>
    </row>
    <row r="11" spans="1:18" ht="15">
      <c r="A11" s="6">
        <f t="shared" si="0"/>
        <v>255</v>
      </c>
      <c r="B11" s="15">
        <v>8</v>
      </c>
      <c r="C11" s="17" t="s">
        <v>103</v>
      </c>
      <c r="D11" s="15">
        <v>40</v>
      </c>
      <c r="E11" s="15"/>
      <c r="F11" s="15">
        <v>30</v>
      </c>
      <c r="G11" s="15"/>
      <c r="H11" s="15">
        <v>30</v>
      </c>
      <c r="I11" s="15"/>
      <c r="J11" s="15">
        <v>20</v>
      </c>
      <c r="K11" s="15"/>
      <c r="L11" s="15">
        <v>35</v>
      </c>
      <c r="M11" s="15">
        <v>10</v>
      </c>
      <c r="N11" s="15">
        <v>30</v>
      </c>
      <c r="O11" s="15">
        <v>40</v>
      </c>
      <c r="P11" s="15">
        <v>10</v>
      </c>
      <c r="Q11" s="15">
        <v>10</v>
      </c>
      <c r="R11" s="21"/>
    </row>
    <row r="12" spans="1:18" ht="15">
      <c r="A12" s="6">
        <f t="shared" si="0"/>
        <v>250</v>
      </c>
      <c r="B12" s="15">
        <v>9</v>
      </c>
      <c r="C12" s="17" t="s">
        <v>104</v>
      </c>
      <c r="D12" s="15">
        <v>40</v>
      </c>
      <c r="E12" s="15"/>
      <c r="F12" s="15">
        <v>30</v>
      </c>
      <c r="G12" s="15"/>
      <c r="H12" s="15">
        <v>30</v>
      </c>
      <c r="I12" s="15"/>
      <c r="J12" s="15">
        <v>20</v>
      </c>
      <c r="K12" s="15">
        <v>30</v>
      </c>
      <c r="L12" s="15"/>
      <c r="M12" s="15">
        <v>10</v>
      </c>
      <c r="N12" s="15">
        <v>30</v>
      </c>
      <c r="O12" s="15">
        <v>40</v>
      </c>
      <c r="P12" s="15">
        <v>10</v>
      </c>
      <c r="Q12" s="15">
        <v>10</v>
      </c>
      <c r="R12" s="21"/>
    </row>
    <row r="13" spans="1:18" ht="15">
      <c r="A13" s="6">
        <f t="shared" si="0"/>
        <v>185</v>
      </c>
      <c r="B13" s="15">
        <v>10</v>
      </c>
      <c r="C13" s="17" t="s">
        <v>105</v>
      </c>
      <c r="D13" s="15">
        <v>20</v>
      </c>
      <c r="E13" s="15"/>
      <c r="F13" s="15">
        <v>15</v>
      </c>
      <c r="G13" s="15"/>
      <c r="H13" s="15">
        <v>30</v>
      </c>
      <c r="I13" s="15"/>
      <c r="J13" s="15">
        <v>20</v>
      </c>
      <c r="K13" s="15"/>
      <c r="L13" s="15"/>
      <c r="M13" s="15">
        <v>10</v>
      </c>
      <c r="N13" s="15">
        <v>30</v>
      </c>
      <c r="O13" s="15">
        <v>40</v>
      </c>
      <c r="P13" s="15">
        <v>10</v>
      </c>
      <c r="Q13" s="15">
        <v>10</v>
      </c>
      <c r="R13" s="21"/>
    </row>
    <row r="14" spans="1:18" ht="15">
      <c r="A14" s="6">
        <f t="shared" si="0"/>
        <v>135</v>
      </c>
      <c r="B14" s="15">
        <v>11</v>
      </c>
      <c r="C14" s="17" t="s">
        <v>7</v>
      </c>
      <c r="D14" s="15">
        <v>20</v>
      </c>
      <c r="E14" s="15">
        <v>35</v>
      </c>
      <c r="F14" s="15"/>
      <c r="G14" s="15"/>
      <c r="H14" s="15"/>
      <c r="I14" s="15">
        <v>45</v>
      </c>
      <c r="J14" s="15"/>
      <c r="K14" s="15"/>
      <c r="L14" s="15">
        <v>35</v>
      </c>
      <c r="M14" s="15"/>
      <c r="N14" s="15"/>
      <c r="O14" s="15"/>
      <c r="P14" s="15"/>
      <c r="Q14" s="15"/>
      <c r="R14" s="21"/>
    </row>
    <row r="15" spans="1:18" ht="15">
      <c r="A15" s="6">
        <f t="shared" si="0"/>
        <v>130</v>
      </c>
      <c r="B15" s="15">
        <v>12</v>
      </c>
      <c r="C15" s="17" t="s">
        <v>12</v>
      </c>
      <c r="D15" s="15"/>
      <c r="E15" s="15"/>
      <c r="F15" s="15">
        <v>30</v>
      </c>
      <c r="G15" s="15"/>
      <c r="H15" s="15">
        <v>15</v>
      </c>
      <c r="I15" s="15"/>
      <c r="J15" s="15">
        <v>20</v>
      </c>
      <c r="K15" s="15"/>
      <c r="L15" s="15"/>
      <c r="M15" s="15">
        <v>10</v>
      </c>
      <c r="N15" s="15">
        <v>15</v>
      </c>
      <c r="O15" s="15">
        <v>20</v>
      </c>
      <c r="P15" s="15">
        <v>10</v>
      </c>
      <c r="Q15" s="15">
        <v>10</v>
      </c>
      <c r="R15" s="21"/>
    </row>
    <row r="16" spans="1:18" ht="15">
      <c r="A16" s="6">
        <f t="shared" si="0"/>
        <v>125</v>
      </c>
      <c r="B16" s="15">
        <v>13</v>
      </c>
      <c r="C16" s="17" t="s">
        <v>74</v>
      </c>
      <c r="D16" s="15"/>
      <c r="E16" s="15"/>
      <c r="F16" s="15">
        <v>15</v>
      </c>
      <c r="G16" s="15"/>
      <c r="H16" s="15">
        <v>30</v>
      </c>
      <c r="I16" s="15"/>
      <c r="J16" s="15">
        <v>20</v>
      </c>
      <c r="K16" s="15"/>
      <c r="L16" s="15"/>
      <c r="M16" s="15">
        <v>10</v>
      </c>
      <c r="N16" s="15">
        <v>30</v>
      </c>
      <c r="O16" s="15"/>
      <c r="P16" s="15">
        <v>10</v>
      </c>
      <c r="Q16" s="15">
        <v>10</v>
      </c>
      <c r="R16" s="21"/>
    </row>
    <row r="17" spans="1:18" ht="15">
      <c r="A17" s="6">
        <f t="shared" si="0"/>
        <v>110</v>
      </c>
      <c r="B17" s="15">
        <v>14</v>
      </c>
      <c r="C17" s="17" t="s">
        <v>67</v>
      </c>
      <c r="D17" s="15"/>
      <c r="E17" s="15"/>
      <c r="F17" s="15">
        <v>15</v>
      </c>
      <c r="G17" s="15"/>
      <c r="H17" s="15">
        <v>30</v>
      </c>
      <c r="I17" s="15"/>
      <c r="J17" s="15">
        <v>20</v>
      </c>
      <c r="K17" s="15"/>
      <c r="L17" s="15"/>
      <c r="M17" s="15">
        <v>10</v>
      </c>
      <c r="N17" s="15">
        <v>15</v>
      </c>
      <c r="O17" s="15"/>
      <c r="P17" s="15">
        <v>10</v>
      </c>
      <c r="Q17" s="15">
        <v>10</v>
      </c>
      <c r="R17" s="21"/>
    </row>
    <row r="18" spans="1:18" ht="15">
      <c r="A18" s="6">
        <f t="shared" si="0"/>
        <v>80</v>
      </c>
      <c r="B18" s="15">
        <v>15</v>
      </c>
      <c r="C18" s="17" t="s">
        <v>68</v>
      </c>
      <c r="D18" s="15"/>
      <c r="E18" s="15"/>
      <c r="F18" s="15">
        <v>15</v>
      </c>
      <c r="G18" s="15"/>
      <c r="H18" s="15">
        <v>15</v>
      </c>
      <c r="I18" s="15"/>
      <c r="J18" s="15">
        <v>20</v>
      </c>
      <c r="K18" s="15"/>
      <c r="L18" s="15"/>
      <c r="M18" s="15">
        <v>10</v>
      </c>
      <c r="N18" s="15"/>
      <c r="O18" s="15"/>
      <c r="P18" s="15">
        <v>10</v>
      </c>
      <c r="Q18" s="15">
        <v>10</v>
      </c>
      <c r="R18" s="15"/>
    </row>
    <row r="19" spans="1:18" ht="15">
      <c r="A19" s="6">
        <f t="shared" si="0"/>
        <v>40</v>
      </c>
      <c r="B19" s="15">
        <v>16</v>
      </c>
      <c r="C19" s="17" t="s">
        <v>85</v>
      </c>
      <c r="D19" s="15"/>
      <c r="E19" s="15"/>
      <c r="F19" s="15"/>
      <c r="G19" s="15"/>
      <c r="H19" s="15"/>
      <c r="I19" s="15"/>
      <c r="J19" s="15">
        <v>10</v>
      </c>
      <c r="K19" s="15"/>
      <c r="L19" s="15"/>
      <c r="M19" s="15">
        <v>10</v>
      </c>
      <c r="N19" s="15"/>
      <c r="O19" s="15"/>
      <c r="P19" s="15">
        <v>10</v>
      </c>
      <c r="Q19" s="15">
        <v>10</v>
      </c>
      <c r="R19" s="21"/>
    </row>
    <row r="20" spans="1:18" ht="15">
      <c r="A20" s="6"/>
      <c r="B20" s="15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21"/>
    </row>
    <row r="21" spans="1:18" ht="20.25">
      <c r="A21" s="5"/>
      <c r="B21" s="5"/>
      <c r="C21" s="3" t="s">
        <v>14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0"/>
    </row>
    <row r="22" spans="1:18" ht="25.5">
      <c r="A22" s="7" t="s">
        <v>1</v>
      </c>
      <c r="B22" s="8" t="s">
        <v>2</v>
      </c>
      <c r="C22" s="7" t="s">
        <v>3</v>
      </c>
      <c r="D22" s="9" t="s">
        <v>88</v>
      </c>
      <c r="E22" s="7" t="s">
        <v>89</v>
      </c>
      <c r="F22" s="7" t="s">
        <v>90</v>
      </c>
      <c r="G22" s="7" t="s">
        <v>91</v>
      </c>
      <c r="H22" s="7" t="s">
        <v>92</v>
      </c>
      <c r="I22" s="7" t="s">
        <v>93</v>
      </c>
      <c r="J22" s="7" t="s">
        <v>94</v>
      </c>
      <c r="K22" s="7" t="s">
        <v>95</v>
      </c>
      <c r="L22" s="7" t="s">
        <v>96</v>
      </c>
      <c r="M22" s="7" t="s">
        <v>97</v>
      </c>
      <c r="N22" s="7" t="s">
        <v>62</v>
      </c>
      <c r="O22" s="7" t="s">
        <v>98</v>
      </c>
      <c r="P22" s="7" t="s">
        <v>99</v>
      </c>
      <c r="Q22" s="7" t="s">
        <v>100</v>
      </c>
      <c r="R22" s="7" t="s">
        <v>101</v>
      </c>
    </row>
    <row r="23" spans="1:18" ht="15">
      <c r="A23" s="6">
        <f aca="true" t="shared" si="1" ref="A23:A31">SUM(D23:R23)</f>
        <v>350</v>
      </c>
      <c r="B23" s="23">
        <v>1</v>
      </c>
      <c r="C23" s="39" t="s">
        <v>106</v>
      </c>
      <c r="D23" s="25">
        <v>40</v>
      </c>
      <c r="E23" s="25">
        <v>70</v>
      </c>
      <c r="F23" s="25"/>
      <c r="G23" s="25"/>
      <c r="H23" s="25"/>
      <c r="I23" s="25">
        <v>45</v>
      </c>
      <c r="J23" s="25">
        <v>20</v>
      </c>
      <c r="K23" s="25"/>
      <c r="L23" s="25">
        <v>35</v>
      </c>
      <c r="M23" s="25">
        <v>10</v>
      </c>
      <c r="N23" s="25"/>
      <c r="O23" s="25">
        <v>40</v>
      </c>
      <c r="P23" s="25"/>
      <c r="Q23" s="25">
        <v>10</v>
      </c>
      <c r="R23" s="25">
        <v>80</v>
      </c>
    </row>
    <row r="24" spans="1:18" ht="15">
      <c r="A24" s="6">
        <f t="shared" si="1"/>
        <v>345</v>
      </c>
      <c r="B24" s="23">
        <v>2</v>
      </c>
      <c r="C24" s="33" t="s">
        <v>16</v>
      </c>
      <c r="D24" s="25">
        <v>20</v>
      </c>
      <c r="E24" s="25">
        <v>35</v>
      </c>
      <c r="F24" s="25">
        <v>30</v>
      </c>
      <c r="G24" s="25"/>
      <c r="H24" s="25">
        <v>30</v>
      </c>
      <c r="I24" s="25">
        <v>45</v>
      </c>
      <c r="J24" s="25">
        <v>20</v>
      </c>
      <c r="K24" s="25">
        <v>30</v>
      </c>
      <c r="L24" s="25">
        <v>35</v>
      </c>
      <c r="M24" s="25">
        <v>10</v>
      </c>
      <c r="N24" s="25">
        <v>30</v>
      </c>
      <c r="O24" s="25">
        <v>40</v>
      </c>
      <c r="P24" s="25">
        <v>10</v>
      </c>
      <c r="Q24" s="25">
        <v>10</v>
      </c>
      <c r="R24" s="25"/>
    </row>
    <row r="25" spans="1:18" ht="15">
      <c r="A25" s="6">
        <f t="shared" si="1"/>
        <v>255</v>
      </c>
      <c r="B25" s="23">
        <v>3</v>
      </c>
      <c r="C25" s="17" t="s">
        <v>70</v>
      </c>
      <c r="D25" s="15">
        <v>20</v>
      </c>
      <c r="E25" s="15"/>
      <c r="F25" s="15">
        <v>30</v>
      </c>
      <c r="G25" s="15"/>
      <c r="H25" s="15">
        <v>30</v>
      </c>
      <c r="I25" s="23"/>
      <c r="J25" s="15">
        <v>20</v>
      </c>
      <c r="K25" s="15">
        <v>60</v>
      </c>
      <c r="L25" s="15">
        <v>35</v>
      </c>
      <c r="M25" s="15">
        <v>10</v>
      </c>
      <c r="N25" s="15">
        <v>30</v>
      </c>
      <c r="O25" s="15"/>
      <c r="P25" s="15">
        <v>10</v>
      </c>
      <c r="Q25" s="15">
        <v>10</v>
      </c>
      <c r="R25" s="21"/>
    </row>
    <row r="26" spans="1:18" ht="15">
      <c r="A26" s="6">
        <f t="shared" si="1"/>
        <v>210</v>
      </c>
      <c r="B26" s="23">
        <v>4</v>
      </c>
      <c r="C26" s="33" t="s">
        <v>25</v>
      </c>
      <c r="D26" s="15">
        <v>20</v>
      </c>
      <c r="E26" s="15">
        <v>35</v>
      </c>
      <c r="F26" s="15">
        <v>15</v>
      </c>
      <c r="G26" s="15"/>
      <c r="H26" s="15">
        <v>30</v>
      </c>
      <c r="I26" s="15"/>
      <c r="J26" s="15">
        <v>20</v>
      </c>
      <c r="K26" s="15">
        <v>30</v>
      </c>
      <c r="L26" s="15"/>
      <c r="M26" s="15">
        <v>10</v>
      </c>
      <c r="N26" s="15">
        <v>30</v>
      </c>
      <c r="O26" s="15"/>
      <c r="P26" s="15">
        <v>10</v>
      </c>
      <c r="Q26" s="15">
        <v>10</v>
      </c>
      <c r="R26" s="13"/>
    </row>
    <row r="27" spans="1:18" ht="15">
      <c r="A27" s="6">
        <f t="shared" si="1"/>
        <v>140</v>
      </c>
      <c r="B27" s="23">
        <v>5</v>
      </c>
      <c r="C27" s="33" t="s">
        <v>26</v>
      </c>
      <c r="D27" s="15"/>
      <c r="E27" s="15"/>
      <c r="F27" s="15">
        <v>30</v>
      </c>
      <c r="G27" s="15"/>
      <c r="H27" s="15">
        <v>30</v>
      </c>
      <c r="I27" s="15"/>
      <c r="J27" s="15">
        <v>20</v>
      </c>
      <c r="K27" s="15"/>
      <c r="L27" s="15"/>
      <c r="M27" s="15">
        <v>10</v>
      </c>
      <c r="N27" s="15">
        <v>30</v>
      </c>
      <c r="O27" s="15"/>
      <c r="P27" s="15">
        <v>10</v>
      </c>
      <c r="Q27" s="15">
        <v>10</v>
      </c>
      <c r="R27" s="21"/>
    </row>
    <row r="28" spans="1:18" ht="15">
      <c r="A28" s="6">
        <f t="shared" si="1"/>
        <v>140</v>
      </c>
      <c r="B28" s="23">
        <v>6</v>
      </c>
      <c r="C28" s="34" t="s">
        <v>49</v>
      </c>
      <c r="D28" s="25"/>
      <c r="E28" s="25"/>
      <c r="F28" s="25">
        <v>15</v>
      </c>
      <c r="G28" s="25"/>
      <c r="H28" s="25">
        <v>30</v>
      </c>
      <c r="I28" s="25"/>
      <c r="J28" s="25">
        <v>20</v>
      </c>
      <c r="K28" s="25">
        <v>30</v>
      </c>
      <c r="L28" s="25"/>
      <c r="M28" s="25">
        <v>10</v>
      </c>
      <c r="N28" s="25">
        <v>15</v>
      </c>
      <c r="O28" s="25"/>
      <c r="P28" s="25">
        <v>10</v>
      </c>
      <c r="Q28" s="25">
        <v>10</v>
      </c>
      <c r="R28" s="25"/>
    </row>
    <row r="29" spans="1:18" ht="15">
      <c r="A29" s="6">
        <f t="shared" si="1"/>
        <v>125</v>
      </c>
      <c r="B29" s="23">
        <v>7</v>
      </c>
      <c r="C29" s="33" t="s">
        <v>17</v>
      </c>
      <c r="D29" s="15"/>
      <c r="E29" s="15"/>
      <c r="F29" s="15">
        <v>15</v>
      </c>
      <c r="G29" s="15"/>
      <c r="H29" s="15">
        <v>30</v>
      </c>
      <c r="I29" s="15"/>
      <c r="J29" s="15">
        <v>20</v>
      </c>
      <c r="K29" s="15"/>
      <c r="L29" s="15"/>
      <c r="M29" s="15">
        <v>10</v>
      </c>
      <c r="N29" s="15">
        <v>30</v>
      </c>
      <c r="O29" s="15"/>
      <c r="P29" s="15">
        <v>10</v>
      </c>
      <c r="Q29" s="15">
        <v>10</v>
      </c>
      <c r="R29" s="21"/>
    </row>
    <row r="30" spans="1:18" ht="15">
      <c r="A30" s="6">
        <f t="shared" si="1"/>
        <v>30</v>
      </c>
      <c r="B30" s="23">
        <v>8</v>
      </c>
      <c r="C30" s="37" t="s">
        <v>47</v>
      </c>
      <c r="D30" s="15"/>
      <c r="E30" s="15"/>
      <c r="F30" s="15"/>
      <c r="G30" s="15"/>
      <c r="H30" s="15"/>
      <c r="I30" s="15"/>
      <c r="J30" s="15">
        <v>10</v>
      </c>
      <c r="K30" s="15"/>
      <c r="L30" s="15"/>
      <c r="M30" s="15">
        <v>10</v>
      </c>
      <c r="N30" s="15"/>
      <c r="O30" s="15"/>
      <c r="P30" s="15"/>
      <c r="Q30" s="15">
        <v>10</v>
      </c>
      <c r="R30" s="21"/>
    </row>
    <row r="31" spans="1:18" ht="15">
      <c r="A31" s="55">
        <f t="shared" si="1"/>
        <v>30</v>
      </c>
      <c r="B31" s="56">
        <v>9</v>
      </c>
      <c r="C31" s="57" t="s">
        <v>107</v>
      </c>
      <c r="D31" s="58"/>
      <c r="E31" s="58"/>
      <c r="F31" s="58"/>
      <c r="G31" s="58"/>
      <c r="H31" s="58"/>
      <c r="I31" s="59"/>
      <c r="J31" s="58"/>
      <c r="K31" s="58"/>
      <c r="L31" s="58"/>
      <c r="M31" s="58">
        <v>10</v>
      </c>
      <c r="N31" s="58"/>
      <c r="O31" s="58"/>
      <c r="P31" s="58">
        <v>10</v>
      </c>
      <c r="Q31" s="58">
        <v>10</v>
      </c>
      <c r="R31" s="58"/>
    </row>
    <row r="32" spans="1:18" ht="15">
      <c r="A32" s="11"/>
      <c r="B32" s="26"/>
      <c r="C32" s="27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Скалодром "Элма"</dc:creator>
  <cp:keywords/>
  <dc:description/>
  <cp:lastModifiedBy>Александр Эрлих</cp:lastModifiedBy>
  <cp:lastPrinted>2012-04-15T11:07:40Z</cp:lastPrinted>
  <dcterms:created xsi:type="dcterms:W3CDTF">2012-01-21T13:30:32Z</dcterms:created>
  <dcterms:modified xsi:type="dcterms:W3CDTF">2012-04-17T11:57:12Z</dcterms:modified>
  <cp:category/>
  <cp:version/>
  <cp:contentType/>
  <cp:contentStatus/>
</cp:coreProperties>
</file>